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HTNMT\Hoc lai - Hoc ghep\HL_HG 2025-2026\HKII\"/>
    </mc:Choice>
  </mc:AlternateContent>
  <bookViews>
    <workbookView xWindow="-120" yWindow="-120" windowWidth="24240" windowHeight="13020" activeTab="7"/>
  </bookViews>
  <sheets>
    <sheet name="TONG HOP" sheetId="1" r:id="rId1"/>
    <sheet name="CNTT" sheetId="4" r:id="rId2"/>
    <sheet name="TĐBD" sheetId="5" r:id="rId3"/>
    <sheet name="KTTV" sheetId="6" r:id="rId4"/>
    <sheet name="ĐCKS" sheetId="7" r:id="rId5"/>
    <sheet name="QLDD" sheetId="8" r:id="rId6"/>
    <sheet name="MT" sheetId="9" r:id="rId7"/>
    <sheet name="KHUD" sheetId="10" r:id="rId8"/>
    <sheet name="LUẬT" sheetId="11" r:id="rId9"/>
    <sheet name="KT" sheetId="12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CNTT!$A$4:$L$353</definedName>
    <definedName name="_xlnm._FilterDatabase" localSheetId="7" hidden="1">KHUD!$A$10:$K$77</definedName>
    <definedName name="_xlnm._FilterDatabase" localSheetId="9" hidden="1">KT!$A$4:$J$174</definedName>
    <definedName name="_xlnm._FilterDatabase" localSheetId="6" hidden="1">MT!$A$4:$I$4</definedName>
    <definedName name="_xlnm._FilterDatabase" localSheetId="5" hidden="1">QLDD!$A$4:$K$254</definedName>
    <definedName name="_xlnm._FilterDatabase" localSheetId="2" hidden="1">TĐBD!$A$4:$K$161</definedName>
    <definedName name="_xlnm._FilterDatabase" localSheetId="0" hidden="1">'TONG HOP'!$A$4:$L$1280</definedName>
    <definedName name="_xlnm.Print_Area" localSheetId="7">KHUD!$A$2:$K$84</definedName>
    <definedName name="_xlnm.Print_Titles" localSheetId="7">KHUD!$10:$10</definedName>
    <definedName name="_xlnm.Print_Titles" localSheetId="3">KTTV!$4:$4</definedName>
    <definedName name="_xlnm.Print_Titles" localSheetId="5">QLDD!$4:$4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2" i="9" l="1"/>
  <c r="H181" i="9"/>
  <c r="H986" i="1"/>
  <c r="H985" i="1"/>
  <c r="G6" i="12"/>
  <c r="H6" i="12" s="1"/>
  <c r="G7" i="12"/>
  <c r="H7" i="12" s="1"/>
  <c r="G8" i="12"/>
  <c r="H8" i="12" s="1"/>
  <c r="G9" i="12"/>
  <c r="H9" i="12" s="1"/>
  <c r="G10" i="12"/>
  <c r="H10" i="12" s="1"/>
  <c r="G11" i="12"/>
  <c r="H11" i="12" s="1"/>
  <c r="G12" i="12"/>
  <c r="H12" i="12" s="1"/>
  <c r="G13" i="12"/>
  <c r="H13" i="12" s="1"/>
  <c r="G14" i="12"/>
  <c r="H14" i="12" s="1"/>
  <c r="G15" i="12"/>
  <c r="H15" i="12" s="1"/>
  <c r="G16" i="12"/>
  <c r="H16" i="12" s="1"/>
  <c r="G17" i="12"/>
  <c r="H17" i="12" s="1"/>
  <c r="G18" i="12"/>
  <c r="H18" i="12" s="1"/>
  <c r="G19" i="12"/>
  <c r="H19" i="12" s="1"/>
  <c r="G20" i="12"/>
  <c r="H20" i="12" s="1"/>
  <c r="G21" i="12"/>
  <c r="H21" i="12" s="1"/>
  <c r="G22" i="12"/>
  <c r="H22" i="12" s="1"/>
  <c r="G23" i="12"/>
  <c r="H23" i="12" s="1"/>
  <c r="G24" i="12"/>
  <c r="H24" i="12" s="1"/>
  <c r="G25" i="12"/>
  <c r="H25" i="12" s="1"/>
  <c r="G26" i="12"/>
  <c r="H26" i="12" s="1"/>
  <c r="G27" i="12"/>
  <c r="H27" i="12" s="1"/>
  <c r="G28" i="12"/>
  <c r="H28" i="12" s="1"/>
  <c r="G29" i="12"/>
  <c r="H29" i="12" s="1"/>
  <c r="G30" i="12"/>
  <c r="H30" i="12" s="1"/>
  <c r="G31" i="12"/>
  <c r="H31" i="12" s="1"/>
  <c r="G32" i="12"/>
  <c r="H32" i="12" s="1"/>
  <c r="G33" i="12"/>
  <c r="G34" i="12"/>
  <c r="H34" i="12" s="1"/>
  <c r="G35" i="12"/>
  <c r="H35" i="12" s="1"/>
  <c r="G36" i="12"/>
  <c r="H36" i="12" s="1"/>
  <c r="G37" i="12"/>
  <c r="H37" i="12" s="1"/>
  <c r="G38" i="12"/>
  <c r="H38" i="12" s="1"/>
  <c r="G39" i="12"/>
  <c r="H39" i="12" s="1"/>
  <c r="G40" i="12"/>
  <c r="H40" i="12" s="1"/>
  <c r="G41" i="12"/>
  <c r="H41" i="12" s="1"/>
  <c r="G42" i="12"/>
  <c r="H42" i="12" s="1"/>
  <c r="G43" i="12"/>
  <c r="H43" i="12" s="1"/>
  <c r="G44" i="12"/>
  <c r="H44" i="12" s="1"/>
  <c r="G45" i="12"/>
  <c r="H45" i="12" s="1"/>
  <c r="G46" i="12"/>
  <c r="H46" i="12" s="1"/>
  <c r="G47" i="12"/>
  <c r="H47" i="12" s="1"/>
  <c r="G48" i="12"/>
  <c r="H48" i="12" s="1"/>
  <c r="G49" i="12"/>
  <c r="H49" i="12" s="1"/>
  <c r="G50" i="12"/>
  <c r="H50" i="12" s="1"/>
  <c r="G51" i="12"/>
  <c r="H51" i="12" s="1"/>
  <c r="G52" i="12"/>
  <c r="H52" i="12" s="1"/>
  <c r="G53" i="12"/>
  <c r="H53" i="12" s="1"/>
  <c r="G54" i="12"/>
  <c r="H54" i="12" s="1"/>
  <c r="G55" i="12"/>
  <c r="H55" i="12" s="1"/>
  <c r="G56" i="12"/>
  <c r="H56" i="12" s="1"/>
  <c r="G57" i="12"/>
  <c r="G58" i="12"/>
  <c r="H58" i="12" s="1"/>
  <c r="G59" i="12"/>
  <c r="H59" i="12" s="1"/>
  <c r="G60" i="12"/>
  <c r="H60" i="12" s="1"/>
  <c r="G61" i="12"/>
  <c r="H61" i="12" s="1"/>
  <c r="G62" i="12"/>
  <c r="H62" i="12" s="1"/>
  <c r="G63" i="12"/>
  <c r="H63" i="12" s="1"/>
  <c r="G64" i="12"/>
  <c r="H64" i="12" s="1"/>
  <c r="G65" i="12"/>
  <c r="H65" i="12" s="1"/>
  <c r="G66" i="12"/>
  <c r="H66" i="12" s="1"/>
  <c r="G67" i="12"/>
  <c r="H67" i="12" s="1"/>
  <c r="G68" i="12"/>
  <c r="H68" i="12" s="1"/>
  <c r="G69" i="12"/>
  <c r="G70" i="12"/>
  <c r="H70" i="12" s="1"/>
  <c r="G71" i="12"/>
  <c r="H71" i="12" s="1"/>
  <c r="G72" i="12"/>
  <c r="H72" i="12" s="1"/>
  <c r="G73" i="12"/>
  <c r="H73" i="12" s="1"/>
  <c r="G74" i="12"/>
  <c r="H74" i="12" s="1"/>
  <c r="G75" i="12"/>
  <c r="H75" i="12" s="1"/>
  <c r="G76" i="12"/>
  <c r="H76" i="12" s="1"/>
  <c r="G77" i="12"/>
  <c r="H77" i="12" s="1"/>
  <c r="G78" i="12"/>
  <c r="H78" i="12" s="1"/>
  <c r="G79" i="12"/>
  <c r="H79" i="12" s="1"/>
  <c r="G80" i="12"/>
  <c r="H80" i="12" s="1"/>
  <c r="G81" i="12"/>
  <c r="H81" i="12" s="1"/>
  <c r="G82" i="12"/>
  <c r="H82" i="12" s="1"/>
  <c r="G83" i="12"/>
  <c r="H83" i="12" s="1"/>
  <c r="G84" i="12"/>
  <c r="H84" i="12" s="1"/>
  <c r="G85" i="12"/>
  <c r="H85" i="12" s="1"/>
  <c r="G86" i="12"/>
  <c r="H86" i="12" s="1"/>
  <c r="G87" i="12"/>
  <c r="H87" i="12" s="1"/>
  <c r="G88" i="12"/>
  <c r="H88" i="12" s="1"/>
  <c r="G89" i="12"/>
  <c r="H89" i="12" s="1"/>
  <c r="G90" i="12"/>
  <c r="H90" i="12" s="1"/>
  <c r="G91" i="12"/>
  <c r="H91" i="12" s="1"/>
  <c r="G92" i="12"/>
  <c r="H92" i="12" s="1"/>
  <c r="G93" i="12"/>
  <c r="H93" i="12" s="1"/>
  <c r="G94" i="12"/>
  <c r="H94" i="12" s="1"/>
  <c r="G95" i="12"/>
  <c r="H95" i="12" s="1"/>
  <c r="G96" i="12"/>
  <c r="H96" i="12" s="1"/>
  <c r="G97" i="12"/>
  <c r="H97" i="12" s="1"/>
  <c r="G98" i="12"/>
  <c r="H98" i="12" s="1"/>
  <c r="G99" i="12"/>
  <c r="H99" i="12" s="1"/>
  <c r="G100" i="12"/>
  <c r="H100" i="12" s="1"/>
  <c r="G101" i="12"/>
  <c r="H101" i="12" s="1"/>
  <c r="G102" i="12"/>
  <c r="H102" i="12" s="1"/>
  <c r="G103" i="12"/>
  <c r="H103" i="12" s="1"/>
  <c r="G104" i="12"/>
  <c r="H104" i="12" s="1"/>
  <c r="G105" i="12"/>
  <c r="H105" i="12" s="1"/>
  <c r="G106" i="12"/>
  <c r="H106" i="12" s="1"/>
  <c r="G107" i="12"/>
  <c r="H107" i="12" s="1"/>
  <c r="G108" i="12"/>
  <c r="H108" i="12" s="1"/>
  <c r="G109" i="12"/>
  <c r="H109" i="12" s="1"/>
  <c r="G110" i="12"/>
  <c r="H110" i="12" s="1"/>
  <c r="G111" i="12"/>
  <c r="H111" i="12" s="1"/>
  <c r="G112" i="12"/>
  <c r="H112" i="12" s="1"/>
  <c r="G113" i="12"/>
  <c r="H113" i="12" s="1"/>
  <c r="G114" i="12"/>
  <c r="H114" i="12" s="1"/>
  <c r="G115" i="12"/>
  <c r="H115" i="12" s="1"/>
  <c r="G116" i="12"/>
  <c r="H116" i="12" s="1"/>
  <c r="G117" i="12"/>
  <c r="H117" i="12" s="1"/>
  <c r="G118" i="12"/>
  <c r="H118" i="12" s="1"/>
  <c r="G119" i="12"/>
  <c r="H119" i="12" s="1"/>
  <c r="G120" i="12"/>
  <c r="H120" i="12" s="1"/>
  <c r="G121" i="12"/>
  <c r="H121" i="12" s="1"/>
  <c r="G122" i="12"/>
  <c r="H122" i="12" s="1"/>
  <c r="G123" i="12"/>
  <c r="H123" i="12" s="1"/>
  <c r="G124" i="12"/>
  <c r="H124" i="12" s="1"/>
  <c r="G125" i="12"/>
  <c r="H125" i="12" s="1"/>
  <c r="G126" i="12"/>
  <c r="H126" i="12" s="1"/>
  <c r="G127" i="12"/>
  <c r="H127" i="12" s="1"/>
  <c r="G128" i="12"/>
  <c r="H128" i="12" s="1"/>
  <c r="G129" i="12"/>
  <c r="H129" i="12" s="1"/>
  <c r="G130" i="12"/>
  <c r="H130" i="12" s="1"/>
  <c r="G131" i="12"/>
  <c r="H131" i="12" s="1"/>
  <c r="G132" i="12"/>
  <c r="H132" i="12" s="1"/>
  <c r="G133" i="12"/>
  <c r="H133" i="12" s="1"/>
  <c r="G134" i="12"/>
  <c r="H134" i="12" s="1"/>
  <c r="G135" i="12"/>
  <c r="H135" i="12" s="1"/>
  <c r="G136" i="12"/>
  <c r="H136" i="12" s="1"/>
  <c r="G137" i="12"/>
  <c r="H137" i="12" s="1"/>
  <c r="G138" i="12"/>
  <c r="H138" i="12" s="1"/>
  <c r="G139" i="12"/>
  <c r="H139" i="12" s="1"/>
  <c r="G140" i="12"/>
  <c r="H140" i="12" s="1"/>
  <c r="G141" i="12"/>
  <c r="H141" i="12" s="1"/>
  <c r="G142" i="12"/>
  <c r="H142" i="12" s="1"/>
  <c r="G143" i="12"/>
  <c r="H143" i="12" s="1"/>
  <c r="G144" i="12"/>
  <c r="H144" i="12" s="1"/>
  <c r="G145" i="12"/>
  <c r="H145" i="12" s="1"/>
  <c r="G146" i="12"/>
  <c r="H146" i="12" s="1"/>
  <c r="G147" i="12"/>
  <c r="H147" i="12" s="1"/>
  <c r="G148" i="12"/>
  <c r="H148" i="12" s="1"/>
  <c r="G149" i="12"/>
  <c r="H149" i="12" s="1"/>
  <c r="G150" i="12"/>
  <c r="H150" i="12" s="1"/>
  <c r="G151" i="12"/>
  <c r="H151" i="12" s="1"/>
  <c r="G152" i="12"/>
  <c r="H152" i="12" s="1"/>
  <c r="G153" i="12"/>
  <c r="H153" i="12" s="1"/>
  <c r="G154" i="12"/>
  <c r="H154" i="12" s="1"/>
  <c r="G155" i="12"/>
  <c r="H155" i="12" s="1"/>
  <c r="G156" i="12"/>
  <c r="H156" i="12" s="1"/>
  <c r="G157" i="12"/>
  <c r="H157" i="12" s="1"/>
  <c r="G158" i="12"/>
  <c r="H158" i="12" s="1"/>
  <c r="G159" i="12"/>
  <c r="H159" i="12" s="1"/>
  <c r="G160" i="12"/>
  <c r="H160" i="12" s="1"/>
  <c r="G161" i="12"/>
  <c r="H161" i="12" s="1"/>
  <c r="G162" i="12"/>
  <c r="H162" i="12" s="1"/>
  <c r="G163" i="12"/>
  <c r="H163" i="12" s="1"/>
  <c r="G164" i="12"/>
  <c r="H164" i="12" s="1"/>
  <c r="G165" i="12"/>
  <c r="H165" i="12" s="1"/>
  <c r="G166" i="12"/>
  <c r="H166" i="12" s="1"/>
  <c r="G167" i="12"/>
  <c r="H167" i="12" s="1"/>
  <c r="G168" i="12"/>
  <c r="H168" i="12" s="1"/>
  <c r="G169" i="12"/>
  <c r="H169" i="12" s="1"/>
  <c r="G170" i="12"/>
  <c r="G171" i="12"/>
  <c r="H171" i="12" s="1"/>
  <c r="G172" i="12"/>
  <c r="H172" i="12" s="1"/>
  <c r="G173" i="12"/>
  <c r="H173" i="12" s="1"/>
  <c r="G174" i="12"/>
  <c r="H174" i="12" s="1"/>
  <c r="G175" i="12"/>
  <c r="H175" i="12" s="1"/>
  <c r="G176" i="12"/>
  <c r="H176" i="12" s="1"/>
  <c r="G177" i="12"/>
  <c r="H177" i="12" s="1"/>
  <c r="G178" i="12"/>
  <c r="H178" i="12" s="1"/>
  <c r="G179" i="12"/>
  <c r="H179" i="12" s="1"/>
  <c r="G180" i="12"/>
  <c r="H180" i="12" s="1"/>
  <c r="G181" i="12"/>
  <c r="H181" i="12" s="1"/>
  <c r="G182" i="12"/>
  <c r="H182" i="12" s="1"/>
  <c r="G183" i="12"/>
  <c r="H183" i="12" s="1"/>
  <c r="G184" i="12"/>
  <c r="H184" i="12" s="1"/>
  <c r="G185" i="12"/>
  <c r="H185" i="12" s="1"/>
  <c r="G186" i="12"/>
  <c r="H186" i="12" s="1"/>
  <c r="G187" i="12"/>
  <c r="H187" i="12" s="1"/>
  <c r="G188" i="12"/>
  <c r="H188" i="12" s="1"/>
  <c r="G5" i="12"/>
  <c r="H5" i="12" s="1"/>
  <c r="H33" i="12"/>
  <c r="H57" i="12"/>
  <c r="H69" i="12"/>
  <c r="H170" i="12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5" i="11"/>
  <c r="G12" i="10"/>
  <c r="H12" i="10" s="1"/>
  <c r="G13" i="10"/>
  <c r="H13" i="10" s="1"/>
  <c r="G14" i="10"/>
  <c r="H14" i="10" s="1"/>
  <c r="G15" i="10"/>
  <c r="H15" i="10" s="1"/>
  <c r="G16" i="10"/>
  <c r="H16" i="10" s="1"/>
  <c r="G17" i="10"/>
  <c r="H17" i="10" s="1"/>
  <c r="G18" i="10"/>
  <c r="H18" i="10" s="1"/>
  <c r="G19" i="10"/>
  <c r="H19" i="10" s="1"/>
  <c r="G20" i="10"/>
  <c r="H20" i="10" s="1"/>
  <c r="G21" i="10"/>
  <c r="H21" i="10" s="1"/>
  <c r="G22" i="10"/>
  <c r="H22" i="10" s="1"/>
  <c r="G23" i="10"/>
  <c r="H23" i="10" s="1"/>
  <c r="G24" i="10"/>
  <c r="H24" i="10" s="1"/>
  <c r="G25" i="10"/>
  <c r="H25" i="10" s="1"/>
  <c r="G26" i="10"/>
  <c r="H26" i="10" s="1"/>
  <c r="G27" i="10"/>
  <c r="H27" i="10" s="1"/>
  <c r="G28" i="10"/>
  <c r="H28" i="10" s="1"/>
  <c r="G29" i="10"/>
  <c r="H29" i="10" s="1"/>
  <c r="G30" i="10"/>
  <c r="H30" i="10" s="1"/>
  <c r="G31" i="10"/>
  <c r="H31" i="10" s="1"/>
  <c r="G32" i="10"/>
  <c r="H32" i="10" s="1"/>
  <c r="G33" i="10"/>
  <c r="H33" i="10" s="1"/>
  <c r="G34" i="10"/>
  <c r="H34" i="10" s="1"/>
  <c r="G35" i="10"/>
  <c r="H35" i="10" s="1"/>
  <c r="G36" i="10"/>
  <c r="H36" i="10" s="1"/>
  <c r="G37" i="10"/>
  <c r="H37" i="10" s="1"/>
  <c r="G38" i="10"/>
  <c r="H38" i="10" s="1"/>
  <c r="G39" i="10"/>
  <c r="H39" i="10" s="1"/>
  <c r="G40" i="10"/>
  <c r="H40" i="10" s="1"/>
  <c r="G41" i="10"/>
  <c r="H41" i="10" s="1"/>
  <c r="G42" i="10"/>
  <c r="H42" i="10" s="1"/>
  <c r="G43" i="10"/>
  <c r="H43" i="10" s="1"/>
  <c r="G44" i="10"/>
  <c r="H44" i="10" s="1"/>
  <c r="G45" i="10"/>
  <c r="H45" i="10" s="1"/>
  <c r="G46" i="10"/>
  <c r="H46" i="10" s="1"/>
  <c r="G47" i="10"/>
  <c r="H47" i="10" s="1"/>
  <c r="G48" i="10"/>
  <c r="H48" i="10" s="1"/>
  <c r="G49" i="10"/>
  <c r="H49" i="10" s="1"/>
  <c r="G50" i="10"/>
  <c r="H50" i="10" s="1"/>
  <c r="G51" i="10"/>
  <c r="H51" i="10" s="1"/>
  <c r="G52" i="10"/>
  <c r="H52" i="10" s="1"/>
  <c r="G53" i="10"/>
  <c r="H53" i="10" s="1"/>
  <c r="G54" i="10"/>
  <c r="H54" i="10" s="1"/>
  <c r="G55" i="10"/>
  <c r="H55" i="10" s="1"/>
  <c r="G56" i="10"/>
  <c r="H56" i="10" s="1"/>
  <c r="G57" i="10"/>
  <c r="H57" i="10" s="1"/>
  <c r="G58" i="10"/>
  <c r="H58" i="10" s="1"/>
  <c r="G59" i="10"/>
  <c r="H59" i="10" s="1"/>
  <c r="G60" i="10"/>
  <c r="H60" i="10" s="1"/>
  <c r="G61" i="10"/>
  <c r="H61" i="10" s="1"/>
  <c r="G62" i="10"/>
  <c r="H62" i="10" s="1"/>
  <c r="G63" i="10"/>
  <c r="H63" i="10" s="1"/>
  <c r="G64" i="10"/>
  <c r="H64" i="10" s="1"/>
  <c r="G65" i="10"/>
  <c r="H65" i="10" s="1"/>
  <c r="G66" i="10"/>
  <c r="H66" i="10" s="1"/>
  <c r="G67" i="10"/>
  <c r="H67" i="10" s="1"/>
  <c r="G68" i="10"/>
  <c r="H68" i="10" s="1"/>
  <c r="G69" i="10"/>
  <c r="H69" i="10" s="1"/>
  <c r="G70" i="10"/>
  <c r="H70" i="10" s="1"/>
  <c r="G71" i="10"/>
  <c r="H71" i="10" s="1"/>
  <c r="G72" i="10"/>
  <c r="H72" i="10" s="1"/>
  <c r="G73" i="10"/>
  <c r="H73" i="10" s="1"/>
  <c r="G74" i="10"/>
  <c r="H74" i="10" s="1"/>
  <c r="G75" i="10"/>
  <c r="H75" i="10" s="1"/>
  <c r="G76" i="10"/>
  <c r="H76" i="10" s="1"/>
  <c r="G77" i="10"/>
  <c r="H77" i="10" s="1"/>
  <c r="G11" i="10"/>
  <c r="H11" i="10" s="1"/>
  <c r="H984" i="1"/>
  <c r="G180" i="9"/>
  <c r="H180" i="9" s="1"/>
  <c r="G6" i="9"/>
  <c r="H6" i="9" s="1"/>
  <c r="G7" i="9"/>
  <c r="H7" i="9" s="1"/>
  <c r="G8" i="9"/>
  <c r="H8" i="9" s="1"/>
  <c r="G9" i="9"/>
  <c r="H9" i="9" s="1"/>
  <c r="G10" i="9"/>
  <c r="H10" i="9" s="1"/>
  <c r="G11" i="9"/>
  <c r="H11" i="9" s="1"/>
  <c r="G12" i="9"/>
  <c r="H12" i="9" s="1"/>
  <c r="G13" i="9"/>
  <c r="H13" i="9" s="1"/>
  <c r="G14" i="9"/>
  <c r="H14" i="9" s="1"/>
  <c r="G15" i="9"/>
  <c r="H15" i="9" s="1"/>
  <c r="G16" i="9"/>
  <c r="H16" i="9" s="1"/>
  <c r="G17" i="9"/>
  <c r="H17" i="9" s="1"/>
  <c r="G18" i="9"/>
  <c r="H18" i="9" s="1"/>
  <c r="G19" i="9"/>
  <c r="H19" i="9" s="1"/>
  <c r="G20" i="9"/>
  <c r="H20" i="9" s="1"/>
  <c r="G21" i="9"/>
  <c r="H21" i="9" s="1"/>
  <c r="G22" i="9"/>
  <c r="H22" i="9" s="1"/>
  <c r="G23" i="9"/>
  <c r="H23" i="9" s="1"/>
  <c r="G24" i="9"/>
  <c r="H24" i="9" s="1"/>
  <c r="G25" i="9"/>
  <c r="H25" i="9" s="1"/>
  <c r="G26" i="9"/>
  <c r="H26" i="9" s="1"/>
  <c r="G27" i="9"/>
  <c r="H27" i="9" s="1"/>
  <c r="G28" i="9"/>
  <c r="H28" i="9" s="1"/>
  <c r="G29" i="9"/>
  <c r="H29" i="9" s="1"/>
  <c r="G30" i="9"/>
  <c r="H30" i="9" s="1"/>
  <c r="G31" i="9"/>
  <c r="H31" i="9" s="1"/>
  <c r="G32" i="9"/>
  <c r="H32" i="9" s="1"/>
  <c r="G33" i="9"/>
  <c r="H33" i="9" s="1"/>
  <c r="G34" i="9"/>
  <c r="H34" i="9" s="1"/>
  <c r="G35" i="9"/>
  <c r="H35" i="9" s="1"/>
  <c r="G36" i="9"/>
  <c r="H36" i="9" s="1"/>
  <c r="G37" i="9"/>
  <c r="H37" i="9" s="1"/>
  <c r="G38" i="9"/>
  <c r="H38" i="9" s="1"/>
  <c r="G39" i="9"/>
  <c r="H39" i="9" s="1"/>
  <c r="G40" i="9"/>
  <c r="H40" i="9" s="1"/>
  <c r="G41" i="9"/>
  <c r="H41" i="9" s="1"/>
  <c r="G42" i="9"/>
  <c r="H42" i="9" s="1"/>
  <c r="G43" i="9"/>
  <c r="H43" i="9" s="1"/>
  <c r="G44" i="9"/>
  <c r="H44" i="9" s="1"/>
  <c r="G45" i="9"/>
  <c r="H45" i="9" s="1"/>
  <c r="G46" i="9"/>
  <c r="H46" i="9" s="1"/>
  <c r="G47" i="9"/>
  <c r="H47" i="9" s="1"/>
  <c r="G48" i="9"/>
  <c r="H48" i="9" s="1"/>
  <c r="G49" i="9"/>
  <c r="H49" i="9" s="1"/>
  <c r="G50" i="9"/>
  <c r="H50" i="9" s="1"/>
  <c r="G51" i="9"/>
  <c r="H51" i="9" s="1"/>
  <c r="G52" i="9"/>
  <c r="H52" i="9" s="1"/>
  <c r="G53" i="9"/>
  <c r="H53" i="9" s="1"/>
  <c r="G54" i="9"/>
  <c r="H54" i="9" s="1"/>
  <c r="G55" i="9"/>
  <c r="H55" i="9" s="1"/>
  <c r="G56" i="9"/>
  <c r="H56" i="9" s="1"/>
  <c r="G57" i="9"/>
  <c r="H57" i="9" s="1"/>
  <c r="G58" i="9"/>
  <c r="H58" i="9" s="1"/>
  <c r="G59" i="9"/>
  <c r="H59" i="9" s="1"/>
  <c r="G60" i="9"/>
  <c r="H60" i="9" s="1"/>
  <c r="G61" i="9"/>
  <c r="H61" i="9" s="1"/>
  <c r="G62" i="9"/>
  <c r="H62" i="9" s="1"/>
  <c r="G63" i="9"/>
  <c r="H63" i="9" s="1"/>
  <c r="G64" i="9"/>
  <c r="H64" i="9" s="1"/>
  <c r="G65" i="9"/>
  <c r="H65" i="9" s="1"/>
  <c r="G66" i="9"/>
  <c r="H66" i="9" s="1"/>
  <c r="G67" i="9"/>
  <c r="H67" i="9" s="1"/>
  <c r="G68" i="9"/>
  <c r="H68" i="9" s="1"/>
  <c r="G69" i="9"/>
  <c r="H69" i="9" s="1"/>
  <c r="G70" i="9"/>
  <c r="H70" i="9" s="1"/>
  <c r="G71" i="9"/>
  <c r="H71" i="9" s="1"/>
  <c r="G72" i="9"/>
  <c r="H72" i="9" s="1"/>
  <c r="G73" i="9"/>
  <c r="H73" i="9" s="1"/>
  <c r="G74" i="9"/>
  <c r="H74" i="9" s="1"/>
  <c r="G75" i="9"/>
  <c r="H75" i="9" s="1"/>
  <c r="G76" i="9"/>
  <c r="H76" i="9" s="1"/>
  <c r="G77" i="9"/>
  <c r="H77" i="9" s="1"/>
  <c r="G78" i="9"/>
  <c r="H78" i="9" s="1"/>
  <c r="G79" i="9"/>
  <c r="H79" i="9" s="1"/>
  <c r="G80" i="9"/>
  <c r="H80" i="9" s="1"/>
  <c r="G81" i="9"/>
  <c r="H81" i="9" s="1"/>
  <c r="G82" i="9"/>
  <c r="H82" i="9" s="1"/>
  <c r="G83" i="9"/>
  <c r="H83" i="9" s="1"/>
  <c r="G84" i="9"/>
  <c r="H84" i="9" s="1"/>
  <c r="G85" i="9"/>
  <c r="H85" i="9" s="1"/>
  <c r="G86" i="9"/>
  <c r="H86" i="9" s="1"/>
  <c r="G87" i="9"/>
  <c r="H87" i="9" s="1"/>
  <c r="G88" i="9"/>
  <c r="H88" i="9" s="1"/>
  <c r="G89" i="9"/>
  <c r="H89" i="9" s="1"/>
  <c r="G90" i="9"/>
  <c r="H90" i="9" s="1"/>
  <c r="G91" i="9"/>
  <c r="H91" i="9" s="1"/>
  <c r="G92" i="9"/>
  <c r="H92" i="9" s="1"/>
  <c r="G93" i="9"/>
  <c r="H93" i="9" s="1"/>
  <c r="G94" i="9"/>
  <c r="H94" i="9" s="1"/>
  <c r="G95" i="9"/>
  <c r="H95" i="9" s="1"/>
  <c r="G96" i="9"/>
  <c r="H96" i="9" s="1"/>
  <c r="G97" i="9"/>
  <c r="H97" i="9" s="1"/>
  <c r="G98" i="9"/>
  <c r="H98" i="9" s="1"/>
  <c r="G99" i="9"/>
  <c r="H99" i="9" s="1"/>
  <c r="G100" i="9"/>
  <c r="H100" i="9" s="1"/>
  <c r="G101" i="9"/>
  <c r="H101" i="9" s="1"/>
  <c r="G102" i="9"/>
  <c r="H102" i="9" s="1"/>
  <c r="G103" i="9"/>
  <c r="H103" i="9" s="1"/>
  <c r="G104" i="9"/>
  <c r="H104" i="9" s="1"/>
  <c r="G105" i="9"/>
  <c r="H105" i="9" s="1"/>
  <c r="G106" i="9"/>
  <c r="H106" i="9" s="1"/>
  <c r="G107" i="9"/>
  <c r="H107" i="9" s="1"/>
  <c r="G108" i="9"/>
  <c r="H108" i="9" s="1"/>
  <c r="G109" i="9"/>
  <c r="H109" i="9" s="1"/>
  <c r="G110" i="9"/>
  <c r="H110" i="9" s="1"/>
  <c r="G111" i="9"/>
  <c r="H111" i="9" s="1"/>
  <c r="G112" i="9"/>
  <c r="H112" i="9" s="1"/>
  <c r="G113" i="9"/>
  <c r="H113" i="9" s="1"/>
  <c r="G114" i="9"/>
  <c r="H114" i="9" s="1"/>
  <c r="G115" i="9"/>
  <c r="H115" i="9" s="1"/>
  <c r="G116" i="9"/>
  <c r="H116" i="9" s="1"/>
  <c r="G117" i="9"/>
  <c r="H117" i="9" s="1"/>
  <c r="G118" i="9"/>
  <c r="H118" i="9" s="1"/>
  <c r="G119" i="9"/>
  <c r="H119" i="9" s="1"/>
  <c r="G120" i="9"/>
  <c r="H120" i="9" s="1"/>
  <c r="G121" i="9"/>
  <c r="H121" i="9" s="1"/>
  <c r="G122" i="9"/>
  <c r="H122" i="9" s="1"/>
  <c r="G123" i="9"/>
  <c r="H123" i="9" s="1"/>
  <c r="G124" i="9"/>
  <c r="H124" i="9" s="1"/>
  <c r="G125" i="9"/>
  <c r="H125" i="9" s="1"/>
  <c r="G126" i="9"/>
  <c r="H126" i="9" s="1"/>
  <c r="G127" i="9"/>
  <c r="H127" i="9" s="1"/>
  <c r="G128" i="9"/>
  <c r="H128" i="9" s="1"/>
  <c r="G129" i="9"/>
  <c r="H129" i="9" s="1"/>
  <c r="G130" i="9"/>
  <c r="H130" i="9" s="1"/>
  <c r="G131" i="9"/>
  <c r="H131" i="9" s="1"/>
  <c r="G132" i="9"/>
  <c r="H132" i="9" s="1"/>
  <c r="G133" i="9"/>
  <c r="H133" i="9" s="1"/>
  <c r="G134" i="9"/>
  <c r="H134" i="9" s="1"/>
  <c r="G135" i="9"/>
  <c r="H135" i="9" s="1"/>
  <c r="G136" i="9"/>
  <c r="H136" i="9" s="1"/>
  <c r="G137" i="9"/>
  <c r="H137" i="9" s="1"/>
  <c r="G138" i="9"/>
  <c r="H138" i="9" s="1"/>
  <c r="G139" i="9"/>
  <c r="H139" i="9" s="1"/>
  <c r="G140" i="9"/>
  <c r="H140" i="9" s="1"/>
  <c r="G141" i="9"/>
  <c r="H141" i="9" s="1"/>
  <c r="G142" i="9"/>
  <c r="H142" i="9" s="1"/>
  <c r="G143" i="9"/>
  <c r="H143" i="9" s="1"/>
  <c r="G144" i="9"/>
  <c r="H144" i="9" s="1"/>
  <c r="G145" i="9"/>
  <c r="H145" i="9" s="1"/>
  <c r="G146" i="9"/>
  <c r="H146" i="9" s="1"/>
  <c r="G147" i="9"/>
  <c r="H147" i="9" s="1"/>
  <c r="G148" i="9"/>
  <c r="H148" i="9" s="1"/>
  <c r="G149" i="9"/>
  <c r="H149" i="9" s="1"/>
  <c r="G150" i="9"/>
  <c r="H150" i="9" s="1"/>
  <c r="G151" i="9"/>
  <c r="H151" i="9" s="1"/>
  <c r="G152" i="9"/>
  <c r="H152" i="9" s="1"/>
  <c r="G153" i="9"/>
  <c r="H153" i="9" s="1"/>
  <c r="G154" i="9"/>
  <c r="H154" i="9" s="1"/>
  <c r="G155" i="9"/>
  <c r="H155" i="9" s="1"/>
  <c r="G156" i="9"/>
  <c r="H156" i="9" s="1"/>
  <c r="G157" i="9"/>
  <c r="H157" i="9" s="1"/>
  <c r="G158" i="9"/>
  <c r="H158" i="9" s="1"/>
  <c r="G159" i="9"/>
  <c r="H159" i="9" s="1"/>
  <c r="G160" i="9"/>
  <c r="H160" i="9" s="1"/>
  <c r="G161" i="9"/>
  <c r="H161" i="9" s="1"/>
  <c r="G162" i="9"/>
  <c r="H162" i="9" s="1"/>
  <c r="G163" i="9"/>
  <c r="H163" i="9" s="1"/>
  <c r="G164" i="9"/>
  <c r="H164" i="9" s="1"/>
  <c r="G165" i="9"/>
  <c r="H165" i="9" s="1"/>
  <c r="G166" i="9"/>
  <c r="H166" i="9" s="1"/>
  <c r="G167" i="9"/>
  <c r="H167" i="9" s="1"/>
  <c r="G168" i="9"/>
  <c r="H168" i="9" s="1"/>
  <c r="G169" i="9"/>
  <c r="H169" i="9" s="1"/>
  <c r="G170" i="9"/>
  <c r="H170" i="9" s="1"/>
  <c r="G171" i="9"/>
  <c r="H171" i="9" s="1"/>
  <c r="G172" i="9"/>
  <c r="H172" i="9" s="1"/>
  <c r="G173" i="9"/>
  <c r="H173" i="9" s="1"/>
  <c r="G174" i="9"/>
  <c r="H174" i="9" s="1"/>
  <c r="G175" i="9"/>
  <c r="H175" i="9" s="1"/>
  <c r="G176" i="9"/>
  <c r="H176" i="9" s="1"/>
  <c r="G177" i="9"/>
  <c r="H177" i="9" s="1"/>
  <c r="G178" i="9"/>
  <c r="H178" i="9" s="1"/>
  <c r="G179" i="9"/>
  <c r="H179" i="9" s="1"/>
  <c r="G5" i="9"/>
  <c r="H5" i="9" s="1"/>
  <c r="H6" i="8"/>
  <c r="I6" i="8" s="1"/>
  <c r="H7" i="8"/>
  <c r="I7" i="8" s="1"/>
  <c r="H8" i="8"/>
  <c r="I8" i="8" s="1"/>
  <c r="H9" i="8"/>
  <c r="I9" i="8" s="1"/>
  <c r="H10" i="8"/>
  <c r="I10" i="8" s="1"/>
  <c r="H11" i="8"/>
  <c r="I11" i="8" s="1"/>
  <c r="H12" i="8"/>
  <c r="I12" i="8" s="1"/>
  <c r="H13" i="8"/>
  <c r="I13" i="8" s="1"/>
  <c r="H14" i="8"/>
  <c r="I14" i="8" s="1"/>
  <c r="H15" i="8"/>
  <c r="I15" i="8" s="1"/>
  <c r="H16" i="8"/>
  <c r="I16" i="8" s="1"/>
  <c r="H17" i="8"/>
  <c r="I17" i="8" s="1"/>
  <c r="H18" i="8"/>
  <c r="I18" i="8" s="1"/>
  <c r="H19" i="8"/>
  <c r="I19" i="8" s="1"/>
  <c r="H20" i="8"/>
  <c r="H21" i="8"/>
  <c r="I21" i="8" s="1"/>
  <c r="H22" i="8"/>
  <c r="I22" i="8" s="1"/>
  <c r="H23" i="8"/>
  <c r="I23" i="8" s="1"/>
  <c r="H24" i="8"/>
  <c r="I24" i="8" s="1"/>
  <c r="H25" i="8"/>
  <c r="I25" i="8" s="1"/>
  <c r="H26" i="8"/>
  <c r="I26" i="8" s="1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3" i="8"/>
  <c r="I33" i="8" s="1"/>
  <c r="H34" i="8"/>
  <c r="I34" i="8" s="1"/>
  <c r="H35" i="8"/>
  <c r="I35" i="8" s="1"/>
  <c r="H36" i="8"/>
  <c r="I36" i="8" s="1"/>
  <c r="H37" i="8"/>
  <c r="I37" i="8" s="1"/>
  <c r="H38" i="8"/>
  <c r="I38" i="8" s="1"/>
  <c r="H39" i="8"/>
  <c r="I39" i="8" s="1"/>
  <c r="H40" i="8"/>
  <c r="I40" i="8" s="1"/>
  <c r="H41" i="8"/>
  <c r="I41" i="8" s="1"/>
  <c r="H42" i="8"/>
  <c r="I42" i="8" s="1"/>
  <c r="H43" i="8"/>
  <c r="I43" i="8" s="1"/>
  <c r="H44" i="8"/>
  <c r="I44" i="8" s="1"/>
  <c r="H45" i="8"/>
  <c r="I45" i="8" s="1"/>
  <c r="H46" i="8"/>
  <c r="I46" i="8" s="1"/>
  <c r="H47" i="8"/>
  <c r="I47" i="8" s="1"/>
  <c r="H48" i="8"/>
  <c r="I48" i="8" s="1"/>
  <c r="H49" i="8"/>
  <c r="I49" i="8" s="1"/>
  <c r="H50" i="8"/>
  <c r="I50" i="8" s="1"/>
  <c r="H51" i="8"/>
  <c r="I51" i="8" s="1"/>
  <c r="H52" i="8"/>
  <c r="I52" i="8" s="1"/>
  <c r="H53" i="8"/>
  <c r="I53" i="8" s="1"/>
  <c r="H54" i="8"/>
  <c r="I54" i="8" s="1"/>
  <c r="H55" i="8"/>
  <c r="I55" i="8" s="1"/>
  <c r="H56" i="8"/>
  <c r="I56" i="8" s="1"/>
  <c r="H57" i="8"/>
  <c r="I57" i="8" s="1"/>
  <c r="H58" i="8"/>
  <c r="I58" i="8" s="1"/>
  <c r="H59" i="8"/>
  <c r="I59" i="8" s="1"/>
  <c r="H60" i="8"/>
  <c r="I60" i="8" s="1"/>
  <c r="H61" i="8"/>
  <c r="I61" i="8" s="1"/>
  <c r="H62" i="8"/>
  <c r="I62" i="8" s="1"/>
  <c r="H63" i="8"/>
  <c r="I63" i="8" s="1"/>
  <c r="H64" i="8"/>
  <c r="I64" i="8" s="1"/>
  <c r="H65" i="8"/>
  <c r="I65" i="8" s="1"/>
  <c r="H66" i="8"/>
  <c r="I66" i="8" s="1"/>
  <c r="H67" i="8"/>
  <c r="I67" i="8" s="1"/>
  <c r="H68" i="8"/>
  <c r="H69" i="8"/>
  <c r="I69" i="8" s="1"/>
  <c r="H70" i="8"/>
  <c r="I70" i="8" s="1"/>
  <c r="H71" i="8"/>
  <c r="I71" i="8" s="1"/>
  <c r="H72" i="8"/>
  <c r="I72" i="8" s="1"/>
  <c r="H73" i="8"/>
  <c r="I73" i="8" s="1"/>
  <c r="H74" i="8"/>
  <c r="I74" i="8" s="1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I81" i="8" s="1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0" i="8"/>
  <c r="I90" i="8" s="1"/>
  <c r="H91" i="8"/>
  <c r="I91" i="8" s="1"/>
  <c r="H92" i="8"/>
  <c r="I92" i="8" s="1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I100" i="8" s="1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I108" i="8" s="1"/>
  <c r="H109" i="8"/>
  <c r="I109" i="8" s="1"/>
  <c r="H110" i="8"/>
  <c r="I110" i="8" s="1"/>
  <c r="H111" i="8"/>
  <c r="I111" i="8" s="1"/>
  <c r="H112" i="8"/>
  <c r="I112" i="8" s="1"/>
  <c r="H113" i="8"/>
  <c r="I113" i="8" s="1"/>
  <c r="H114" i="8"/>
  <c r="I114" i="8" s="1"/>
  <c r="H115" i="8"/>
  <c r="I115" i="8" s="1"/>
  <c r="H116" i="8"/>
  <c r="I116" i="8" s="1"/>
  <c r="H117" i="8"/>
  <c r="I117" i="8" s="1"/>
  <c r="H118" i="8"/>
  <c r="I118" i="8" s="1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26" i="8"/>
  <c r="I126" i="8" s="1"/>
  <c r="H127" i="8"/>
  <c r="I127" i="8" s="1"/>
  <c r="H128" i="8"/>
  <c r="I128" i="8" s="1"/>
  <c r="H129" i="8"/>
  <c r="I129" i="8" s="1"/>
  <c r="H130" i="8"/>
  <c r="I130" i="8" s="1"/>
  <c r="H131" i="8"/>
  <c r="H132" i="8"/>
  <c r="I132" i="8" s="1"/>
  <c r="H133" i="8"/>
  <c r="I133" i="8" s="1"/>
  <c r="H134" i="8"/>
  <c r="I134" i="8" s="1"/>
  <c r="H135" i="8"/>
  <c r="I135" i="8" s="1"/>
  <c r="H136" i="8"/>
  <c r="I136" i="8" s="1"/>
  <c r="H137" i="8"/>
  <c r="I137" i="8" s="1"/>
  <c r="H138" i="8"/>
  <c r="I138" i="8" s="1"/>
  <c r="H139" i="8"/>
  <c r="I139" i="8" s="1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4" i="8"/>
  <c r="I154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I161" i="8" s="1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69" i="8"/>
  <c r="I169" i="8" s="1"/>
  <c r="H170" i="8"/>
  <c r="I170" i="8" s="1"/>
  <c r="H171" i="8"/>
  <c r="I171" i="8" s="1"/>
  <c r="H172" i="8"/>
  <c r="I172" i="8" s="1"/>
  <c r="H173" i="8"/>
  <c r="I173" i="8" s="1"/>
  <c r="H174" i="8"/>
  <c r="I174" i="8" s="1"/>
  <c r="H175" i="8"/>
  <c r="I175" i="8" s="1"/>
  <c r="H176" i="8"/>
  <c r="H177" i="8"/>
  <c r="I177" i="8" s="1"/>
  <c r="H178" i="8"/>
  <c r="I178" i="8" s="1"/>
  <c r="H179" i="8"/>
  <c r="I179" i="8" s="1"/>
  <c r="H180" i="8"/>
  <c r="I180" i="8" s="1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I188" i="8" s="1"/>
  <c r="H189" i="8"/>
  <c r="I189" i="8" s="1"/>
  <c r="H190" i="8"/>
  <c r="I190" i="8" s="1"/>
  <c r="H191" i="8"/>
  <c r="I191" i="8" s="1"/>
  <c r="H192" i="8"/>
  <c r="I192" i="8" s="1"/>
  <c r="H193" i="8"/>
  <c r="I193" i="8" s="1"/>
  <c r="H194" i="8"/>
  <c r="I194" i="8" s="1"/>
  <c r="H195" i="8"/>
  <c r="I195" i="8" s="1"/>
  <c r="H196" i="8"/>
  <c r="I196" i="8" s="1"/>
  <c r="H197" i="8"/>
  <c r="I197" i="8" s="1"/>
  <c r="I198" i="8"/>
  <c r="H199" i="8"/>
  <c r="I199" i="8" s="1"/>
  <c r="H200" i="8"/>
  <c r="I200" i="8" s="1"/>
  <c r="H201" i="8"/>
  <c r="I201" i="8" s="1"/>
  <c r="H202" i="8"/>
  <c r="I202" i="8" s="1"/>
  <c r="I203" i="8"/>
  <c r="H204" i="8"/>
  <c r="I204" i="8" s="1"/>
  <c r="H205" i="8"/>
  <c r="I205" i="8" s="1"/>
  <c r="H206" i="8"/>
  <c r="I206" i="8" s="1"/>
  <c r="H207" i="8"/>
  <c r="I207" i="8" s="1"/>
  <c r="H208" i="8"/>
  <c r="I208" i="8" s="1"/>
  <c r="H209" i="8"/>
  <c r="I209" i="8" s="1"/>
  <c r="I210" i="8"/>
  <c r="H211" i="8"/>
  <c r="I211" i="8" s="1"/>
  <c r="H212" i="8"/>
  <c r="I212" i="8" s="1"/>
  <c r="H213" i="8"/>
  <c r="I213" i="8" s="1"/>
  <c r="I214" i="8"/>
  <c r="H215" i="8"/>
  <c r="I215" i="8" s="1"/>
  <c r="H216" i="8"/>
  <c r="I216" i="8" s="1"/>
  <c r="H217" i="8"/>
  <c r="I217" i="8" s="1"/>
  <c r="H218" i="8"/>
  <c r="I218" i="8" s="1"/>
  <c r="H219" i="8"/>
  <c r="I219" i="8" s="1"/>
  <c r="H220" i="8"/>
  <c r="I220" i="8" s="1"/>
  <c r="I221" i="8"/>
  <c r="I222" i="8"/>
  <c r="I223" i="8"/>
  <c r="H224" i="8"/>
  <c r="H225" i="8"/>
  <c r="I225" i="8" s="1"/>
  <c r="H226" i="8"/>
  <c r="I226" i="8" s="1"/>
  <c r="H227" i="8"/>
  <c r="I227" i="8" s="1"/>
  <c r="H228" i="8"/>
  <c r="I228" i="8" s="1"/>
  <c r="H229" i="8"/>
  <c r="I229" i="8" s="1"/>
  <c r="H230" i="8"/>
  <c r="I230" i="8" s="1"/>
  <c r="I231" i="8"/>
  <c r="I232" i="8"/>
  <c r="I233" i="8"/>
  <c r="I234" i="8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I240" i="8" s="1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3" i="8"/>
  <c r="I253" i="8" s="1"/>
  <c r="H5" i="8"/>
  <c r="I5" i="8" s="1"/>
  <c r="I20" i="8"/>
  <c r="I68" i="8"/>
  <c r="I131" i="8"/>
  <c r="I176" i="8"/>
  <c r="I224" i="8"/>
  <c r="G6" i="7"/>
  <c r="H6" i="7" s="1"/>
  <c r="G7" i="7"/>
  <c r="H7" i="7" s="1"/>
  <c r="G8" i="7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G26" i="7"/>
  <c r="H26" i="7" s="1"/>
  <c r="G27" i="7"/>
  <c r="H27" i="7" s="1"/>
  <c r="G28" i="7"/>
  <c r="H28" i="7" s="1"/>
  <c r="G29" i="7"/>
  <c r="H29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5" i="7"/>
  <c r="H25" i="7"/>
  <c r="G6" i="6"/>
  <c r="H6" i="6" s="1"/>
  <c r="G7" i="6"/>
  <c r="H7" i="6" s="1"/>
  <c r="G8" i="6"/>
  <c r="H8" i="6" s="1"/>
  <c r="G9" i="6"/>
  <c r="H9" i="6" s="1"/>
  <c r="G10" i="6"/>
  <c r="H10" i="6" s="1"/>
  <c r="G11" i="6"/>
  <c r="H11" i="6" s="1"/>
  <c r="G12" i="6"/>
  <c r="H12" i="6" s="1"/>
  <c r="G13" i="6"/>
  <c r="H13" i="6" s="1"/>
  <c r="G14" i="6"/>
  <c r="H14" i="6" s="1"/>
  <c r="G15" i="6"/>
  <c r="H15" i="6" s="1"/>
  <c r="G16" i="6"/>
  <c r="H16" i="6" s="1"/>
  <c r="G17" i="6"/>
  <c r="H17" i="6" s="1"/>
  <c r="G18" i="6"/>
  <c r="H18" i="6" s="1"/>
  <c r="G19" i="6"/>
  <c r="H19" i="6" s="1"/>
  <c r="G20" i="6"/>
  <c r="H20" i="6" s="1"/>
  <c r="G21" i="6"/>
  <c r="H21" i="6" s="1"/>
  <c r="G22" i="6"/>
  <c r="H22" i="6" s="1"/>
  <c r="G5" i="6"/>
  <c r="H5" i="6" s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5" i="5"/>
  <c r="G6" i="4"/>
  <c r="H6" i="4" s="1"/>
  <c r="G7" i="4"/>
  <c r="H7" i="4" s="1"/>
  <c r="G8" i="4"/>
  <c r="H8" i="4" s="1"/>
  <c r="G9" i="4"/>
  <c r="H9" i="4" s="1"/>
  <c r="G10" i="4"/>
  <c r="H10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G35" i="4"/>
  <c r="H35" i="4" s="1"/>
  <c r="G36" i="4"/>
  <c r="H36" i="4" s="1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H51" i="4" s="1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H58" i="4" s="1"/>
  <c r="G59" i="4"/>
  <c r="H59" i="4" s="1"/>
  <c r="G60" i="4"/>
  <c r="H60" i="4" s="1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H70" i="4" s="1"/>
  <c r="G71" i="4"/>
  <c r="H71" i="4" s="1"/>
  <c r="G72" i="4"/>
  <c r="H72" i="4" s="1"/>
  <c r="G73" i="4"/>
  <c r="H73" i="4" s="1"/>
  <c r="G74" i="4"/>
  <c r="H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H82" i="4" s="1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H96" i="4" s="1"/>
  <c r="G97" i="4"/>
  <c r="H97" i="4" s="1"/>
  <c r="G98" i="4"/>
  <c r="H98" i="4" s="1"/>
  <c r="G99" i="4"/>
  <c r="H99" i="4" s="1"/>
  <c r="G100" i="4"/>
  <c r="H100" i="4" s="1"/>
  <c r="G101" i="4"/>
  <c r="H101" i="4" s="1"/>
  <c r="G102" i="4"/>
  <c r="G103" i="4"/>
  <c r="H103" i="4" s="1"/>
  <c r="G104" i="4"/>
  <c r="H104" i="4" s="1"/>
  <c r="G105" i="4"/>
  <c r="H105" i="4" s="1"/>
  <c r="G106" i="4"/>
  <c r="H106" i="4" s="1"/>
  <c r="G107" i="4"/>
  <c r="H107" i="4" s="1"/>
  <c r="G108" i="4"/>
  <c r="H108" i="4" s="1"/>
  <c r="G109" i="4"/>
  <c r="H109" i="4" s="1"/>
  <c r="G110" i="4"/>
  <c r="H110" i="4" s="1"/>
  <c r="G111" i="4"/>
  <c r="H111" i="4" s="1"/>
  <c r="G112" i="4"/>
  <c r="H112" i="4" s="1"/>
  <c r="G113" i="4"/>
  <c r="H113" i="4" s="1"/>
  <c r="G114" i="4"/>
  <c r="H114" i="4" s="1"/>
  <c r="G115" i="4"/>
  <c r="H115" i="4" s="1"/>
  <c r="G116" i="4"/>
  <c r="H116" i="4" s="1"/>
  <c r="G117" i="4"/>
  <c r="H117" i="4" s="1"/>
  <c r="G118" i="4"/>
  <c r="H118" i="4" s="1"/>
  <c r="G119" i="4"/>
  <c r="H119" i="4" s="1"/>
  <c r="G120" i="4"/>
  <c r="H120" i="4" s="1"/>
  <c r="G121" i="4"/>
  <c r="H121" i="4" s="1"/>
  <c r="G122" i="4"/>
  <c r="H122" i="4" s="1"/>
  <c r="G123" i="4"/>
  <c r="H123" i="4" s="1"/>
  <c r="G124" i="4"/>
  <c r="H124" i="4" s="1"/>
  <c r="G125" i="4"/>
  <c r="H125" i="4" s="1"/>
  <c r="G126" i="4"/>
  <c r="G127" i="4"/>
  <c r="H127" i="4" s="1"/>
  <c r="G128" i="4"/>
  <c r="H128" i="4" s="1"/>
  <c r="G129" i="4"/>
  <c r="H129" i="4" s="1"/>
  <c r="G130" i="4"/>
  <c r="H130" i="4" s="1"/>
  <c r="G131" i="4"/>
  <c r="H131" i="4" s="1"/>
  <c r="G132" i="4"/>
  <c r="H132" i="4" s="1"/>
  <c r="G133" i="4"/>
  <c r="H133" i="4" s="1"/>
  <c r="G134" i="4"/>
  <c r="H134" i="4" s="1"/>
  <c r="G135" i="4"/>
  <c r="H135" i="4" s="1"/>
  <c r="G136" i="4"/>
  <c r="H136" i="4" s="1"/>
  <c r="G137" i="4"/>
  <c r="H137" i="4" s="1"/>
  <c r="G138" i="4"/>
  <c r="H138" i="4" s="1"/>
  <c r="G139" i="4"/>
  <c r="H139" i="4" s="1"/>
  <c r="G140" i="4"/>
  <c r="H140" i="4" s="1"/>
  <c r="G141" i="4"/>
  <c r="H141" i="4" s="1"/>
  <c r="G142" i="4"/>
  <c r="H142" i="4" s="1"/>
  <c r="G143" i="4"/>
  <c r="H143" i="4" s="1"/>
  <c r="G144" i="4"/>
  <c r="H144" i="4" s="1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3" i="4"/>
  <c r="H153" i="4" s="1"/>
  <c r="G154" i="4"/>
  <c r="H154" i="4" s="1"/>
  <c r="G155" i="4"/>
  <c r="H155" i="4" s="1"/>
  <c r="G156" i="4"/>
  <c r="H156" i="4" s="1"/>
  <c r="G157" i="4"/>
  <c r="H157" i="4" s="1"/>
  <c r="G158" i="4"/>
  <c r="H158" i="4" s="1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5" i="4"/>
  <c r="H165" i="4" s="1"/>
  <c r="G166" i="4"/>
  <c r="H166" i="4" s="1"/>
  <c r="G167" i="4"/>
  <c r="H167" i="4" s="1"/>
  <c r="G168" i="4"/>
  <c r="H168" i="4" s="1"/>
  <c r="G169" i="4"/>
  <c r="H169" i="4" s="1"/>
  <c r="G170" i="4"/>
  <c r="H170" i="4" s="1"/>
  <c r="G171" i="4"/>
  <c r="H171" i="4" s="1"/>
  <c r="G172" i="4"/>
  <c r="H172" i="4" s="1"/>
  <c r="G173" i="4"/>
  <c r="H173" i="4" s="1"/>
  <c r="G174" i="4"/>
  <c r="H174" i="4" s="1"/>
  <c r="G175" i="4"/>
  <c r="H175" i="4" s="1"/>
  <c r="G176" i="4"/>
  <c r="H176" i="4" s="1"/>
  <c r="G177" i="4"/>
  <c r="H177" i="4" s="1"/>
  <c r="G178" i="4"/>
  <c r="G179" i="4"/>
  <c r="H179" i="4" s="1"/>
  <c r="G180" i="4"/>
  <c r="H180" i="4" s="1"/>
  <c r="G181" i="4"/>
  <c r="H181" i="4" s="1"/>
  <c r="G182" i="4"/>
  <c r="H182" i="4" s="1"/>
  <c r="G183" i="4"/>
  <c r="H183" i="4" s="1"/>
  <c r="G184" i="4"/>
  <c r="H184" i="4" s="1"/>
  <c r="G185" i="4"/>
  <c r="H185" i="4" s="1"/>
  <c r="G186" i="4"/>
  <c r="H186" i="4" s="1"/>
  <c r="G187" i="4"/>
  <c r="H187" i="4" s="1"/>
  <c r="G188" i="4"/>
  <c r="H188" i="4" s="1"/>
  <c r="G189" i="4"/>
  <c r="H189" i="4" s="1"/>
  <c r="G190" i="4"/>
  <c r="H190" i="4" s="1"/>
  <c r="G191" i="4"/>
  <c r="H191" i="4" s="1"/>
  <c r="G192" i="4"/>
  <c r="H192" i="4" s="1"/>
  <c r="G193" i="4"/>
  <c r="H193" i="4" s="1"/>
  <c r="G194" i="4"/>
  <c r="H194" i="4" s="1"/>
  <c r="G195" i="4"/>
  <c r="H195" i="4" s="1"/>
  <c r="G196" i="4"/>
  <c r="H196" i="4" s="1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H202" i="4" s="1"/>
  <c r="G203" i="4"/>
  <c r="H203" i="4" s="1"/>
  <c r="G204" i="4"/>
  <c r="H204" i="4" s="1"/>
  <c r="G205" i="4"/>
  <c r="H205" i="4" s="1"/>
  <c r="G206" i="4"/>
  <c r="H206" i="4" s="1"/>
  <c r="G207" i="4"/>
  <c r="H207" i="4" s="1"/>
  <c r="G208" i="4"/>
  <c r="H208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H220" i="4" s="1"/>
  <c r="G221" i="4"/>
  <c r="H221" i="4" s="1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H228" i="4" s="1"/>
  <c r="G229" i="4"/>
  <c r="H229" i="4" s="1"/>
  <c r="G230" i="4"/>
  <c r="H230" i="4" s="1"/>
  <c r="G231" i="4"/>
  <c r="H231" i="4" s="1"/>
  <c r="G232" i="4"/>
  <c r="H232" i="4" s="1"/>
  <c r="G233" i="4"/>
  <c r="H233" i="4" s="1"/>
  <c r="G234" i="4"/>
  <c r="H234" i="4" s="1"/>
  <c r="G235" i="4"/>
  <c r="H235" i="4" s="1"/>
  <c r="G236" i="4"/>
  <c r="G237" i="4"/>
  <c r="H237" i="4" s="1"/>
  <c r="G238" i="4"/>
  <c r="H238" i="4" s="1"/>
  <c r="G239" i="4"/>
  <c r="H239" i="4" s="1"/>
  <c r="G240" i="4"/>
  <c r="H240" i="4" s="1"/>
  <c r="G241" i="4"/>
  <c r="H241" i="4" s="1"/>
  <c r="G242" i="4"/>
  <c r="H242" i="4" s="1"/>
  <c r="G243" i="4"/>
  <c r="H243" i="4" s="1"/>
  <c r="G244" i="4"/>
  <c r="H244" i="4" s="1"/>
  <c r="G245" i="4"/>
  <c r="H245" i="4" s="1"/>
  <c r="G246" i="4"/>
  <c r="H246" i="4" s="1"/>
  <c r="G247" i="4"/>
  <c r="H247" i="4" s="1"/>
  <c r="G248" i="4"/>
  <c r="H248" i="4" s="1"/>
  <c r="G249" i="4"/>
  <c r="H249" i="4" s="1"/>
  <c r="G250" i="4"/>
  <c r="G251" i="4"/>
  <c r="H251" i="4" s="1"/>
  <c r="G252" i="4"/>
  <c r="H252" i="4" s="1"/>
  <c r="G253" i="4"/>
  <c r="H253" i="4" s="1"/>
  <c r="G254" i="4"/>
  <c r="H254" i="4" s="1"/>
  <c r="G255" i="4"/>
  <c r="H255" i="4" s="1"/>
  <c r="G256" i="4"/>
  <c r="H256" i="4" s="1"/>
  <c r="G257" i="4"/>
  <c r="H257" i="4" s="1"/>
  <c r="G258" i="4"/>
  <c r="H258" i="4" s="1"/>
  <c r="G259" i="4"/>
  <c r="H259" i="4" s="1"/>
  <c r="G260" i="4"/>
  <c r="H260" i="4" s="1"/>
  <c r="G261" i="4"/>
  <c r="H261" i="4" s="1"/>
  <c r="G262" i="4"/>
  <c r="H262" i="4" s="1"/>
  <c r="G263" i="4"/>
  <c r="H263" i="4" s="1"/>
  <c r="G264" i="4"/>
  <c r="H264" i="4" s="1"/>
  <c r="G265" i="4"/>
  <c r="H265" i="4" s="1"/>
  <c r="G266" i="4"/>
  <c r="H266" i="4" s="1"/>
  <c r="G267" i="4"/>
  <c r="H267" i="4" s="1"/>
  <c r="G268" i="4"/>
  <c r="H268" i="4" s="1"/>
  <c r="G269" i="4"/>
  <c r="H269" i="4" s="1"/>
  <c r="G270" i="4"/>
  <c r="H270" i="4" s="1"/>
  <c r="G271" i="4"/>
  <c r="H271" i="4" s="1"/>
  <c r="G272" i="4"/>
  <c r="H272" i="4" s="1"/>
  <c r="G273" i="4"/>
  <c r="H273" i="4" s="1"/>
  <c r="G274" i="4"/>
  <c r="H274" i="4" s="1"/>
  <c r="G275" i="4"/>
  <c r="H275" i="4" s="1"/>
  <c r="G276" i="4"/>
  <c r="H276" i="4" s="1"/>
  <c r="G277" i="4"/>
  <c r="H277" i="4" s="1"/>
  <c r="G278" i="4"/>
  <c r="H278" i="4" s="1"/>
  <c r="G279" i="4"/>
  <c r="H279" i="4" s="1"/>
  <c r="G280" i="4"/>
  <c r="H280" i="4" s="1"/>
  <c r="G281" i="4"/>
  <c r="H281" i="4" s="1"/>
  <c r="G282" i="4"/>
  <c r="H282" i="4" s="1"/>
  <c r="G283" i="4"/>
  <c r="H283" i="4" s="1"/>
  <c r="G284" i="4"/>
  <c r="H284" i="4" s="1"/>
  <c r="G285" i="4"/>
  <c r="H285" i="4" s="1"/>
  <c r="G286" i="4"/>
  <c r="H286" i="4" s="1"/>
  <c r="G287" i="4"/>
  <c r="H287" i="4" s="1"/>
  <c r="G288" i="4"/>
  <c r="H288" i="4" s="1"/>
  <c r="G289" i="4"/>
  <c r="H289" i="4" s="1"/>
  <c r="G290" i="4"/>
  <c r="H290" i="4" s="1"/>
  <c r="G291" i="4"/>
  <c r="H291" i="4" s="1"/>
  <c r="G292" i="4"/>
  <c r="H292" i="4" s="1"/>
  <c r="G293" i="4"/>
  <c r="H293" i="4" s="1"/>
  <c r="G294" i="4"/>
  <c r="H294" i="4" s="1"/>
  <c r="G295" i="4"/>
  <c r="H295" i="4" s="1"/>
  <c r="G296" i="4"/>
  <c r="H296" i="4" s="1"/>
  <c r="G297" i="4"/>
  <c r="H297" i="4" s="1"/>
  <c r="G298" i="4"/>
  <c r="H298" i="4" s="1"/>
  <c r="G299" i="4"/>
  <c r="H299" i="4" s="1"/>
  <c r="G300" i="4"/>
  <c r="H300" i="4" s="1"/>
  <c r="G301" i="4"/>
  <c r="H301" i="4" s="1"/>
  <c r="G302" i="4"/>
  <c r="H302" i="4" s="1"/>
  <c r="G303" i="4"/>
  <c r="H303" i="4" s="1"/>
  <c r="G304" i="4"/>
  <c r="H304" i="4" s="1"/>
  <c r="G305" i="4"/>
  <c r="H305" i="4" s="1"/>
  <c r="G306" i="4"/>
  <c r="H306" i="4" s="1"/>
  <c r="G307" i="4"/>
  <c r="H307" i="4" s="1"/>
  <c r="G308" i="4"/>
  <c r="H308" i="4" s="1"/>
  <c r="G309" i="4"/>
  <c r="H309" i="4" s="1"/>
  <c r="G310" i="4"/>
  <c r="H310" i="4" s="1"/>
  <c r="G311" i="4"/>
  <c r="H311" i="4" s="1"/>
  <c r="G312" i="4"/>
  <c r="H312" i="4" s="1"/>
  <c r="G313" i="4"/>
  <c r="H313" i="4" s="1"/>
  <c r="G314" i="4"/>
  <c r="H314" i="4" s="1"/>
  <c r="G315" i="4"/>
  <c r="H315" i="4" s="1"/>
  <c r="G316" i="4"/>
  <c r="H316" i="4" s="1"/>
  <c r="G317" i="4"/>
  <c r="H317" i="4" s="1"/>
  <c r="G318" i="4"/>
  <c r="H318" i="4" s="1"/>
  <c r="G319" i="4"/>
  <c r="H319" i="4" s="1"/>
  <c r="G320" i="4"/>
  <c r="H320" i="4" s="1"/>
  <c r="G321" i="4"/>
  <c r="H321" i="4" s="1"/>
  <c r="G322" i="4"/>
  <c r="G323" i="4"/>
  <c r="H323" i="4" s="1"/>
  <c r="G324" i="4"/>
  <c r="H324" i="4" s="1"/>
  <c r="G325" i="4"/>
  <c r="H325" i="4" s="1"/>
  <c r="G326" i="4"/>
  <c r="H326" i="4" s="1"/>
  <c r="G327" i="4"/>
  <c r="H327" i="4" s="1"/>
  <c r="G328" i="4"/>
  <c r="H328" i="4" s="1"/>
  <c r="G329" i="4"/>
  <c r="H329" i="4" s="1"/>
  <c r="G330" i="4"/>
  <c r="H330" i="4" s="1"/>
  <c r="G331" i="4"/>
  <c r="H331" i="4" s="1"/>
  <c r="G332" i="4"/>
  <c r="H332" i="4" s="1"/>
  <c r="G333" i="4"/>
  <c r="H333" i="4" s="1"/>
  <c r="G334" i="4"/>
  <c r="H334" i="4" s="1"/>
  <c r="G335" i="4"/>
  <c r="H335" i="4" s="1"/>
  <c r="G336" i="4"/>
  <c r="H336" i="4" s="1"/>
  <c r="G337" i="4"/>
  <c r="H337" i="4" s="1"/>
  <c r="G338" i="4"/>
  <c r="H338" i="4" s="1"/>
  <c r="G339" i="4"/>
  <c r="H339" i="4" s="1"/>
  <c r="G340" i="4"/>
  <c r="H340" i="4" s="1"/>
  <c r="G341" i="4"/>
  <c r="H341" i="4" s="1"/>
  <c r="G342" i="4"/>
  <c r="H342" i="4" s="1"/>
  <c r="G343" i="4"/>
  <c r="H343" i="4" s="1"/>
  <c r="G344" i="4"/>
  <c r="H344" i="4" s="1"/>
  <c r="G345" i="4"/>
  <c r="H345" i="4" s="1"/>
  <c r="G346" i="4"/>
  <c r="H346" i="4" s="1"/>
  <c r="G347" i="4"/>
  <c r="H347" i="4" s="1"/>
  <c r="G348" i="4"/>
  <c r="H348" i="4" s="1"/>
  <c r="G349" i="4"/>
  <c r="H349" i="4" s="1"/>
  <c r="G350" i="4"/>
  <c r="H350" i="4" s="1"/>
  <c r="G351" i="4"/>
  <c r="H351" i="4" s="1"/>
  <c r="G352" i="4"/>
  <c r="H352" i="4" s="1"/>
  <c r="G353" i="4"/>
  <c r="H353" i="4" s="1"/>
  <c r="G5" i="4"/>
  <c r="H5" i="4" s="1"/>
  <c r="H988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7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508" i="1"/>
  <c r="H509" i="1"/>
  <c r="H510" i="1"/>
  <c r="H511" i="1"/>
  <c r="H512" i="1"/>
  <c r="H5" i="1"/>
  <c r="H102" i="4"/>
  <c r="H126" i="4"/>
  <c r="H178" i="4"/>
  <c r="H236" i="4"/>
  <c r="H250" i="4"/>
  <c r="H322" i="4"/>
  <c r="I254" i="8" l="1"/>
  <c r="H78" i="10"/>
  <c r="H23" i="6"/>
  <c r="H189" i="12"/>
  <c r="H354" i="4"/>
  <c r="D184" i="12"/>
  <c r="C184" i="12"/>
  <c r="B184" i="12"/>
  <c r="D183" i="12"/>
  <c r="C183" i="12"/>
  <c r="B183" i="12"/>
  <c r="D182" i="12"/>
  <c r="C182" i="12"/>
  <c r="B182" i="12"/>
  <c r="D181" i="12"/>
  <c r="C181" i="12"/>
  <c r="B181" i="12"/>
  <c r="D180" i="12"/>
  <c r="C180" i="12"/>
  <c r="B180" i="12"/>
  <c r="D179" i="12"/>
  <c r="C179" i="12"/>
  <c r="B179" i="12"/>
  <c r="D178" i="12"/>
  <c r="C178" i="12"/>
  <c r="B178" i="12"/>
  <c r="D169" i="12"/>
  <c r="C169" i="12"/>
  <c r="B169" i="12"/>
  <c r="D168" i="12"/>
  <c r="C168" i="12"/>
  <c r="B168" i="12"/>
  <c r="D167" i="12"/>
  <c r="C167" i="12"/>
  <c r="B167" i="12"/>
  <c r="D166" i="12"/>
  <c r="C166" i="12"/>
  <c r="B166" i="12"/>
  <c r="D165" i="12"/>
  <c r="C165" i="12"/>
  <c r="B165" i="12"/>
  <c r="D132" i="12"/>
  <c r="C132" i="12"/>
  <c r="B132" i="12"/>
  <c r="D131" i="12"/>
  <c r="C131" i="12"/>
  <c r="B131" i="12"/>
  <c r="D130" i="12"/>
  <c r="C130" i="12"/>
  <c r="B130" i="12"/>
  <c r="D129" i="12"/>
  <c r="C129" i="12"/>
  <c r="B129" i="12"/>
  <c r="D128" i="12"/>
  <c r="C128" i="12"/>
  <c r="B128" i="12"/>
  <c r="D127" i="12"/>
  <c r="C127" i="12"/>
  <c r="B127" i="12"/>
  <c r="D126" i="12"/>
  <c r="C126" i="12"/>
  <c r="B126" i="12"/>
  <c r="D123" i="12"/>
  <c r="C123" i="12"/>
  <c r="B123" i="12"/>
  <c r="D122" i="12"/>
  <c r="C122" i="12"/>
  <c r="B122" i="12"/>
  <c r="D121" i="12"/>
  <c r="C121" i="12"/>
  <c r="B121" i="12"/>
  <c r="D120" i="12"/>
  <c r="C120" i="12"/>
  <c r="B120" i="12"/>
  <c r="D119" i="12"/>
  <c r="C119" i="12"/>
  <c r="B119" i="12"/>
  <c r="D118" i="12"/>
  <c r="C118" i="12"/>
  <c r="B118" i="12"/>
  <c r="D117" i="12"/>
  <c r="C117" i="12"/>
  <c r="B117" i="12"/>
  <c r="D116" i="12"/>
  <c r="C116" i="12"/>
  <c r="B116" i="12"/>
  <c r="D115" i="12"/>
  <c r="C115" i="12"/>
  <c r="B115" i="12"/>
  <c r="D114" i="12"/>
  <c r="C114" i="12"/>
  <c r="B114" i="12"/>
  <c r="D113" i="12"/>
  <c r="C113" i="12"/>
  <c r="B113" i="12"/>
  <c r="D112" i="12"/>
  <c r="C112" i="12"/>
  <c r="B112" i="12"/>
  <c r="D111" i="12"/>
  <c r="C111" i="12"/>
  <c r="B111" i="12"/>
  <c r="D110" i="12"/>
  <c r="C110" i="12"/>
  <c r="B110" i="12"/>
  <c r="D109" i="12"/>
  <c r="C109" i="12"/>
  <c r="B109" i="12"/>
  <c r="D108" i="12"/>
  <c r="C108" i="12"/>
  <c r="B108" i="12"/>
  <c r="D107" i="12"/>
  <c r="C107" i="12"/>
  <c r="B107" i="12"/>
  <c r="D106" i="12"/>
  <c r="C106" i="12"/>
  <c r="B106" i="12"/>
  <c r="D105" i="12"/>
  <c r="C105" i="12"/>
  <c r="B105" i="12"/>
  <c r="D104" i="12"/>
  <c r="C104" i="12"/>
  <c r="B104" i="12"/>
  <c r="D103" i="12"/>
  <c r="C103" i="12"/>
  <c r="B103" i="12"/>
  <c r="D102" i="12"/>
  <c r="C102" i="12"/>
  <c r="B102" i="12"/>
  <c r="D101" i="12"/>
  <c r="C101" i="12"/>
  <c r="B101" i="12"/>
  <c r="D100" i="12"/>
  <c r="C100" i="12"/>
  <c r="B100" i="12"/>
  <c r="D99" i="12"/>
  <c r="C99" i="12"/>
  <c r="B99" i="12"/>
  <c r="D98" i="12"/>
  <c r="C98" i="12"/>
  <c r="B98" i="12"/>
  <c r="D97" i="12"/>
  <c r="C97" i="12"/>
  <c r="B97" i="12"/>
  <c r="D96" i="12"/>
  <c r="C96" i="12"/>
  <c r="B96" i="12"/>
  <c r="D95" i="12"/>
  <c r="C95" i="12"/>
  <c r="B95" i="12"/>
  <c r="D93" i="12"/>
  <c r="C93" i="12"/>
  <c r="B93" i="12"/>
  <c r="D92" i="12"/>
  <c r="C92" i="12"/>
  <c r="B92" i="12"/>
  <c r="D91" i="12"/>
  <c r="C91" i="12"/>
  <c r="B91" i="12"/>
  <c r="D90" i="12"/>
  <c r="C90" i="12"/>
  <c r="B90" i="12"/>
  <c r="D89" i="12"/>
  <c r="C89" i="12"/>
  <c r="B89" i="12"/>
  <c r="D88" i="12"/>
  <c r="C88" i="12"/>
  <c r="B88" i="12"/>
  <c r="D87" i="12"/>
  <c r="C87" i="12"/>
  <c r="B87" i="12"/>
  <c r="D86" i="12"/>
  <c r="C86" i="12"/>
  <c r="B86" i="12"/>
  <c r="D85" i="12"/>
  <c r="C85" i="12"/>
  <c r="B85" i="12"/>
  <c r="D84" i="12"/>
  <c r="C84" i="12"/>
  <c r="B84" i="12"/>
  <c r="D83" i="12"/>
  <c r="C83" i="12"/>
  <c r="B83" i="12"/>
  <c r="D82" i="12"/>
  <c r="C82" i="12"/>
  <c r="B82" i="12"/>
  <c r="D81" i="12"/>
  <c r="C81" i="12"/>
  <c r="B81" i="12"/>
  <c r="D80" i="12"/>
  <c r="C80" i="12"/>
  <c r="B80" i="12"/>
  <c r="D79" i="12"/>
  <c r="C79" i="12"/>
  <c r="B79" i="12"/>
  <c r="D78" i="12"/>
  <c r="C78" i="12"/>
  <c r="B78" i="12"/>
  <c r="D77" i="12"/>
  <c r="C77" i="12"/>
  <c r="B77" i="12"/>
  <c r="D76" i="12"/>
  <c r="C76" i="12"/>
  <c r="B76" i="12"/>
  <c r="D75" i="12"/>
  <c r="C75" i="12"/>
  <c r="B75" i="12"/>
  <c r="D74" i="12"/>
  <c r="C74" i="12"/>
  <c r="B74" i="12"/>
  <c r="D73" i="12"/>
  <c r="C73" i="12"/>
  <c r="B73" i="12"/>
  <c r="D72" i="12"/>
  <c r="C72" i="12"/>
  <c r="B72" i="12"/>
  <c r="D71" i="12"/>
  <c r="C71" i="12"/>
  <c r="B71" i="12"/>
  <c r="D70" i="12"/>
  <c r="C70" i="12"/>
  <c r="B70" i="12"/>
  <c r="D69" i="12"/>
  <c r="C69" i="12"/>
  <c r="B69" i="12"/>
  <c r="D68" i="12"/>
  <c r="C68" i="12"/>
  <c r="B68" i="12"/>
  <c r="D67" i="12"/>
  <c r="C67" i="12"/>
  <c r="B67" i="12"/>
  <c r="D66" i="12"/>
  <c r="C66" i="12"/>
  <c r="B66" i="12"/>
  <c r="D65" i="12"/>
  <c r="C65" i="12"/>
  <c r="B65" i="12"/>
  <c r="D64" i="12"/>
  <c r="C64" i="12"/>
  <c r="B64" i="12"/>
  <c r="D63" i="12"/>
  <c r="C63" i="12"/>
  <c r="B63" i="12"/>
  <c r="D62" i="12"/>
  <c r="C62" i="12"/>
  <c r="B62" i="12"/>
  <c r="D61" i="12"/>
  <c r="C61" i="12"/>
  <c r="B61" i="12"/>
  <c r="D60" i="12"/>
  <c r="C60" i="12"/>
  <c r="B60" i="12"/>
  <c r="D59" i="12"/>
  <c r="C59" i="12"/>
  <c r="B59" i="12"/>
  <c r="D58" i="12"/>
  <c r="C58" i="12"/>
  <c r="B58" i="12"/>
  <c r="D57" i="12"/>
  <c r="C57" i="12"/>
  <c r="B57" i="12"/>
  <c r="D56" i="12"/>
  <c r="C56" i="12"/>
  <c r="B56" i="12"/>
  <c r="D55" i="12"/>
  <c r="C55" i="12"/>
  <c r="B55" i="12"/>
  <c r="D54" i="12"/>
  <c r="C54" i="12"/>
  <c r="B54" i="12"/>
  <c r="D53" i="12"/>
  <c r="C53" i="12"/>
  <c r="B53" i="12"/>
  <c r="D52" i="12"/>
  <c r="C52" i="12"/>
  <c r="B52" i="12"/>
  <c r="D51" i="12"/>
  <c r="C51" i="12"/>
  <c r="B51" i="12"/>
  <c r="D50" i="12"/>
  <c r="C50" i="12"/>
  <c r="B50" i="12"/>
  <c r="D49" i="12"/>
  <c r="C49" i="12"/>
  <c r="B49" i="12"/>
  <c r="D48" i="12"/>
  <c r="C48" i="12"/>
  <c r="B48" i="12"/>
  <c r="D47" i="12"/>
  <c r="C47" i="12"/>
  <c r="B47" i="12"/>
  <c r="D46" i="12"/>
  <c r="C46" i="12"/>
  <c r="B46" i="12"/>
  <c r="D45" i="12"/>
  <c r="C45" i="12"/>
  <c r="B45" i="12"/>
  <c r="D44" i="12"/>
  <c r="C44" i="12"/>
  <c r="B44" i="12"/>
  <c r="D43" i="12"/>
  <c r="C43" i="12"/>
  <c r="B43" i="12"/>
  <c r="D42" i="12"/>
  <c r="C42" i="12"/>
  <c r="B42" i="12"/>
  <c r="D41" i="12"/>
  <c r="C41" i="12"/>
  <c r="B41" i="12"/>
  <c r="D40" i="12"/>
  <c r="C40" i="12"/>
  <c r="B40" i="12"/>
  <c r="D39" i="12"/>
  <c r="C39" i="12"/>
  <c r="B39" i="12"/>
  <c r="D38" i="12"/>
  <c r="C38" i="12"/>
  <c r="B38" i="12"/>
  <c r="D37" i="12"/>
  <c r="C37" i="12"/>
  <c r="B37" i="12"/>
  <c r="D36" i="12"/>
  <c r="C36" i="12"/>
  <c r="B36" i="12"/>
  <c r="D35" i="12"/>
  <c r="C35" i="12"/>
  <c r="B35" i="12"/>
  <c r="D34" i="12"/>
  <c r="C34" i="12"/>
  <c r="B34" i="12"/>
  <c r="D33" i="12"/>
  <c r="C33" i="12"/>
  <c r="B33" i="12"/>
  <c r="D32" i="12"/>
  <c r="C32" i="12"/>
  <c r="B32" i="12"/>
  <c r="D31" i="12"/>
  <c r="C31" i="12"/>
  <c r="B31" i="12"/>
  <c r="D30" i="12"/>
  <c r="C30" i="12"/>
  <c r="B30" i="12"/>
  <c r="D16" i="12"/>
  <c r="C16" i="12"/>
  <c r="B16" i="12"/>
  <c r="D15" i="12"/>
  <c r="C15" i="12"/>
  <c r="B15" i="12"/>
  <c r="D14" i="12"/>
  <c r="C14" i="12"/>
  <c r="B14" i="12"/>
  <c r="D13" i="12"/>
  <c r="C13" i="12"/>
  <c r="B13" i="12"/>
  <c r="D12" i="12"/>
  <c r="C12" i="12"/>
  <c r="B12" i="12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5" i="7"/>
  <c r="H38" i="7" s="1"/>
  <c r="F45" i="6"/>
  <c r="F44" i="6"/>
  <c r="F43" i="6"/>
  <c r="F42" i="6"/>
  <c r="F41" i="6"/>
  <c r="F40" i="6"/>
  <c r="F39" i="6"/>
  <c r="F38" i="6"/>
  <c r="F37" i="6"/>
  <c r="F36" i="6"/>
  <c r="F35" i="6"/>
  <c r="F34" i="6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A355" i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H354" i="1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H5" i="5"/>
  <c r="H48" i="11" l="1"/>
  <c r="H162" i="5"/>
  <c r="F46" i="6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H241" i="1"/>
  <c r="H240" i="1"/>
  <c r="H35" i="1" l="1"/>
  <c r="H48" i="1"/>
  <c r="H133" i="1"/>
  <c r="H135" i="1"/>
  <c r="H139" i="1"/>
  <c r="H167" i="1"/>
  <c r="H32" i="1"/>
  <c r="H290" i="1" l="1"/>
  <c r="H294" i="1"/>
  <c r="H292" i="1"/>
  <c r="H293" i="1"/>
  <c r="H291" i="1"/>
  <c r="H347" i="1"/>
  <c r="H92" i="1" l="1"/>
  <c r="H219" i="1"/>
  <c r="H111" i="1" l="1"/>
  <c r="H43" i="1" l="1"/>
  <c r="H18" i="1" l="1"/>
  <c r="H316" i="1"/>
  <c r="H285" i="1"/>
  <c r="H16" i="1" l="1"/>
  <c r="H7" i="1"/>
  <c r="H13" i="1"/>
  <c r="H331" i="1"/>
  <c r="H332" i="1"/>
  <c r="H215" i="1" l="1"/>
  <c r="H209" i="1"/>
  <c r="H207" i="1"/>
  <c r="H208" i="1"/>
  <c r="H21" i="1" l="1"/>
  <c r="H20" i="1"/>
  <c r="H22" i="1"/>
  <c r="H19" i="1"/>
  <c r="H28" i="1" l="1"/>
  <c r="H29" i="1"/>
  <c r="H44" i="1"/>
  <c r="H47" i="1"/>
  <c r="H31" i="1"/>
  <c r="H36" i="1"/>
  <c r="H230" i="1"/>
  <c r="H231" i="1"/>
  <c r="H232" i="1"/>
  <c r="H233" i="1"/>
  <c r="H234" i="1"/>
  <c r="H235" i="1"/>
  <c r="H236" i="1"/>
  <c r="H37" i="1"/>
  <c r="H38" i="1"/>
  <c r="H34" i="1"/>
  <c r="H147" i="1"/>
  <c r="H146" i="1"/>
  <c r="H142" i="1"/>
  <c r="H143" i="1"/>
  <c r="H141" i="1"/>
  <c r="H145" i="1"/>
  <c r="H144" i="1"/>
  <c r="H238" i="1"/>
  <c r="H247" i="1"/>
  <c r="H246" i="1"/>
  <c r="H239" i="1"/>
  <c r="H242" i="1"/>
  <c r="H243" i="1"/>
  <c r="H248" i="1"/>
  <c r="H244" i="1"/>
  <c r="H245" i="1"/>
  <c r="H192" i="1"/>
  <c r="H193" i="1"/>
  <c r="H194" i="1"/>
  <c r="H195" i="1"/>
  <c r="H49" i="1"/>
  <c r="H50" i="1"/>
  <c r="H51" i="1"/>
  <c r="H52" i="1"/>
  <c r="H53" i="1"/>
  <c r="H54" i="1"/>
  <c r="H55" i="1"/>
  <c r="H56" i="1"/>
  <c r="H57" i="1"/>
  <c r="H58" i="1"/>
  <c r="H59" i="1"/>
  <c r="H196" i="1"/>
  <c r="H197" i="1"/>
  <c r="H198" i="1"/>
  <c r="H199" i="1"/>
  <c r="H200" i="1"/>
  <c r="H201" i="1"/>
  <c r="H202" i="1"/>
  <c r="H60" i="1"/>
  <c r="H61" i="1"/>
  <c r="H62" i="1"/>
  <c r="H204" i="1"/>
  <c r="H203" i="1"/>
  <c r="H63" i="1"/>
  <c r="H64" i="1"/>
  <c r="H65" i="1"/>
  <c r="H66" i="1"/>
  <c r="H67" i="1"/>
  <c r="H205" i="1"/>
  <c r="H206" i="1"/>
  <c r="H68" i="1"/>
  <c r="H69" i="1"/>
  <c r="H70" i="1"/>
  <c r="H249" i="1"/>
  <c r="H71" i="1"/>
  <c r="H72" i="1"/>
  <c r="H74" i="1"/>
  <c r="H210" i="1"/>
  <c r="H75" i="1"/>
  <c r="H76" i="1"/>
  <c r="H77" i="1"/>
  <c r="H78" i="1"/>
  <c r="H79" i="1"/>
  <c r="H80" i="1"/>
  <c r="H81" i="1"/>
  <c r="H211" i="1"/>
  <c r="H212" i="1"/>
  <c r="H213" i="1"/>
  <c r="H214" i="1"/>
  <c r="H82" i="1"/>
  <c r="H83" i="1"/>
  <c r="H84" i="1"/>
  <c r="H85" i="1"/>
  <c r="H86" i="1"/>
  <c r="H87" i="1"/>
  <c r="H88" i="1"/>
  <c r="H89" i="1"/>
  <c r="H90" i="1"/>
  <c r="H149" i="1"/>
  <c r="H150" i="1"/>
  <c r="H151" i="1"/>
  <c r="H152" i="1"/>
  <c r="H153" i="1"/>
  <c r="H93" i="1"/>
  <c r="H154" i="1"/>
  <c r="H155" i="1"/>
  <c r="H156" i="1"/>
  <c r="H94" i="1"/>
  <c r="H95" i="1"/>
  <c r="H96" i="1"/>
  <c r="H97" i="1"/>
  <c r="H98" i="1"/>
  <c r="H99" i="1"/>
  <c r="H100" i="1"/>
  <c r="H101" i="1"/>
  <c r="H102" i="1"/>
  <c r="H103" i="1"/>
  <c r="H216" i="1"/>
  <c r="H217" i="1"/>
  <c r="H104" i="1"/>
  <c r="H105" i="1"/>
  <c r="H106" i="1"/>
  <c r="H107" i="1"/>
  <c r="H218" i="1"/>
  <c r="H108" i="1"/>
  <c r="H157" i="1"/>
  <c r="H158" i="1"/>
  <c r="H159" i="1"/>
  <c r="H160" i="1"/>
  <c r="H115" i="1"/>
  <c r="H161" i="1"/>
  <c r="H162" i="1"/>
  <c r="H163" i="1"/>
  <c r="H116" i="1"/>
  <c r="H117" i="1"/>
  <c r="H118" i="1"/>
  <c r="H119" i="1"/>
  <c r="H120" i="1"/>
  <c r="H121" i="1"/>
  <c r="H122" i="1"/>
  <c r="H123" i="1"/>
  <c r="H124" i="1"/>
  <c r="H164" i="1"/>
  <c r="H125" i="1"/>
  <c r="H165" i="1"/>
  <c r="H166" i="1"/>
  <c r="H126" i="1"/>
  <c r="H127" i="1"/>
  <c r="H128" i="1"/>
  <c r="H129" i="1"/>
  <c r="H283" i="1"/>
  <c r="H130" i="1"/>
  <c r="H168" i="1"/>
  <c r="H131" i="1"/>
  <c r="H132" i="1"/>
  <c r="H169" i="1"/>
  <c r="H170" i="1"/>
  <c r="H109" i="1"/>
  <c r="H171" i="1"/>
  <c r="H172" i="1"/>
  <c r="H174" i="1"/>
  <c r="H175" i="1"/>
  <c r="H176" i="1"/>
  <c r="H177" i="1"/>
  <c r="H178" i="1"/>
  <c r="H179" i="1"/>
  <c r="H250" i="1"/>
  <c r="H110" i="1"/>
  <c r="H112" i="1"/>
  <c r="H113" i="1"/>
  <c r="H180" i="1"/>
  <c r="H181" i="1"/>
  <c r="H182" i="1"/>
  <c r="H183" i="1"/>
  <c r="H91" i="1"/>
  <c r="H184" i="1"/>
  <c r="H148" i="1"/>
  <c r="H185" i="1"/>
  <c r="H186" i="1"/>
  <c r="H187" i="1"/>
  <c r="H188" i="1"/>
  <c r="H189" i="1"/>
  <c r="H190" i="1"/>
  <c r="H191" i="1"/>
  <c r="H220" i="1"/>
  <c r="H221" i="1"/>
  <c r="H222" i="1"/>
  <c r="H223" i="1"/>
  <c r="H134" i="1"/>
  <c r="H224" i="1"/>
  <c r="H225" i="1"/>
  <c r="H226" i="1"/>
  <c r="H227" i="1"/>
  <c r="H228" i="1"/>
  <c r="H229" i="1"/>
  <c r="H136" i="1"/>
  <c r="H137" i="1"/>
  <c r="H138" i="1"/>
  <c r="H140" i="1"/>
  <c r="H114" i="1"/>
  <c r="H308" i="1"/>
  <c r="H309" i="1"/>
  <c r="H307" i="1"/>
  <c r="H310" i="1"/>
  <c r="H311" i="1"/>
  <c r="H312" i="1"/>
  <c r="H313" i="1"/>
  <c r="H314" i="1"/>
  <c r="H315" i="1"/>
  <c r="H284" i="1"/>
  <c r="H286" i="1"/>
  <c r="H287" i="1"/>
  <c r="H251" i="1"/>
  <c r="H252" i="1"/>
  <c r="H288" i="1"/>
  <c r="H289" i="1"/>
  <c r="H253" i="1"/>
  <c r="H295" i="1"/>
  <c r="H296" i="1"/>
  <c r="H297" i="1"/>
  <c r="H298" i="1"/>
  <c r="H299" i="1"/>
  <c r="H254" i="1"/>
  <c r="H255" i="1"/>
  <c r="H256" i="1"/>
  <c r="H257" i="1"/>
  <c r="H300" i="1"/>
  <c r="H259" i="1"/>
  <c r="H260" i="1"/>
  <c r="H261" i="1"/>
  <c r="H262" i="1"/>
  <c r="H265" i="1"/>
  <c r="H263" i="1"/>
  <c r="H264" i="1"/>
  <c r="H266" i="1"/>
  <c r="H267" i="1"/>
  <c r="H268" i="1"/>
  <c r="H269" i="1"/>
  <c r="H270" i="1"/>
  <c r="H301" i="1"/>
  <c r="H271" i="1"/>
  <c r="H272" i="1"/>
  <c r="H273" i="1"/>
  <c r="H274" i="1"/>
  <c r="H275" i="1"/>
  <c r="H276" i="1"/>
  <c r="H277" i="1"/>
  <c r="H278" i="1"/>
  <c r="H302" i="1"/>
  <c r="H279" i="1"/>
  <c r="H280" i="1"/>
  <c r="H281" i="1"/>
  <c r="H303" i="1"/>
  <c r="H304" i="1"/>
  <c r="H282" i="1"/>
  <c r="H305" i="1"/>
  <c r="H306" i="1"/>
  <c r="H258" i="1"/>
  <c r="H342" i="1"/>
  <c r="H343" i="1"/>
  <c r="H340" i="1"/>
  <c r="H336" i="1"/>
  <c r="H337" i="1"/>
  <c r="H339" i="1"/>
  <c r="H341" i="1"/>
  <c r="H338" i="1"/>
  <c r="H334" i="1"/>
  <c r="H335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3" i="1"/>
  <c r="H345" i="1"/>
  <c r="H351" i="1"/>
  <c r="H346" i="1"/>
  <c r="H352" i="1"/>
  <c r="H353" i="1"/>
  <c r="H348" i="1"/>
  <c r="H344" i="1"/>
  <c r="H349" i="1"/>
  <c r="H350" i="1"/>
  <c r="H173" i="1"/>
  <c r="H11" i="1"/>
  <c r="H24" i="1"/>
  <c r="H27" i="1"/>
  <c r="H40" i="1"/>
  <c r="H42" i="1"/>
  <c r="H45" i="1"/>
  <c r="H46" i="1"/>
  <c r="H237" i="1"/>
  <c r="H41" i="1"/>
  <c r="H33" i="1"/>
  <c r="H39" i="1"/>
  <c r="H73" i="1"/>
  <c r="H330" i="1"/>
  <c r="H8" i="1" l="1"/>
  <c r="H14" i="1"/>
  <c r="H15" i="1" l="1"/>
  <c r="H17" i="1"/>
  <c r="H9" i="1"/>
  <c r="H6" i="1"/>
  <c r="H10" i="1" l="1"/>
  <c r="H30" i="1"/>
  <c r="H23" i="1"/>
  <c r="H25" i="1"/>
  <c r="H26" i="1"/>
  <c r="H12" i="1"/>
</calcChain>
</file>

<file path=xl/sharedStrings.xml><?xml version="1.0" encoding="utf-8"?>
<sst xmlns="http://schemas.openxmlformats.org/spreadsheetml/2006/main" count="12822" uniqueCount="1614">
  <si>
    <t>STT</t>
  </si>
  <si>
    <t>MSSV</t>
  </si>
  <si>
    <t>HỌ VÀ TÊN</t>
  </si>
  <si>
    <t>LỚP</t>
  </si>
  <si>
    <t>MÔN HỌC</t>
  </si>
  <si>
    <t>SỐ TÍN CHỈ</t>
  </si>
  <si>
    <t>ĐƠN GIÁ/1 TÍN CHỈ</t>
  </si>
  <si>
    <t>THÀNH TIỀN</t>
  </si>
  <si>
    <t>Lãnh đạo khoa</t>
  </si>
  <si>
    <t>Người lập bảng</t>
  </si>
  <si>
    <t>Phần kiểm tra thu</t>
  </si>
  <si>
    <t xml:space="preserve">Số sinh viên thực nộp: </t>
  </si>
  <si>
    <t>Số tiền thực thu:</t>
  </si>
  <si>
    <t>Tp. Hồ Chí Minh, ngày     tháng      năm 202...</t>
  </si>
  <si>
    <t>CỘNG HÒA XÃ HỘI CHỦ NGHĨA VIỆT NAM</t>
  </si>
  <si>
    <t xml:space="preserve">TRƯỜNG ĐẠI HỌC </t>
  </si>
  <si>
    <t>Độc lập - Tự do - Hạnh phúc</t>
  </si>
  <si>
    <t>TÀI NGUYÊN VÀ MÔI TRƯỜNG TP.HCM</t>
  </si>
  <si>
    <t>MÃ SỐ SV</t>
  </si>
  <si>
    <t>Lớp Đăng ký học ghép</t>
  </si>
  <si>
    <t>NGÀY ĐÓNG TIỀN</t>
  </si>
  <si>
    <t>13_ĐH_BĐS</t>
  </si>
  <si>
    <t>13_ĐH_BĐKH</t>
  </si>
  <si>
    <t>13_ĐH_CNHH</t>
  </si>
  <si>
    <t>13_ĐH_THTNN</t>
  </si>
  <si>
    <t>13_ĐH_QLBĐ</t>
  </si>
  <si>
    <t>13_ĐH_KTTN</t>
  </si>
  <si>
    <t>13_ĐH_TV</t>
  </si>
  <si>
    <t>13_ĐH_ĐC</t>
  </si>
  <si>
    <t>13_ĐH_KT</t>
  </si>
  <si>
    <t xml:space="preserve">13_ĐH_HTTT 1,2 </t>
  </si>
  <si>
    <t>13_ĐH_CNTT 1,2,3,4,5,6</t>
  </si>
  <si>
    <t>13_ĐH_CTN</t>
  </si>
  <si>
    <t>13_ĐH_TĐ 1,2</t>
  </si>
  <si>
    <t>13_ĐH_QLĐT</t>
  </si>
  <si>
    <t>13_ĐH_MT</t>
  </si>
  <si>
    <t>12_ĐH_BĐS</t>
  </si>
  <si>
    <t>12_ĐH_QLĐĐ 1,2,3,4,5,6</t>
  </si>
  <si>
    <t>12_ĐH_THTNN</t>
  </si>
  <si>
    <t>12_ĐH_QLBĐ</t>
  </si>
  <si>
    <t>12_ĐH_QLTN1,2,3</t>
  </si>
  <si>
    <t>12_ĐH_KTTN</t>
  </si>
  <si>
    <t>12_ĐH_TV</t>
  </si>
  <si>
    <t>12_ĐH_ĐC</t>
  </si>
  <si>
    <t>12_ĐH_KT</t>
  </si>
  <si>
    <t xml:space="preserve">12_ĐH_HTTT </t>
  </si>
  <si>
    <t>12_ĐH_CNTT 1,2,3,4,5</t>
  </si>
  <si>
    <t>12_ĐH_CTN</t>
  </si>
  <si>
    <t>12_ĐH_TĐ 1,2</t>
  </si>
  <si>
    <t>12_ĐH_QLĐT</t>
  </si>
  <si>
    <t>12_ĐH_MT</t>
  </si>
  <si>
    <t>11_ĐH_BĐS</t>
  </si>
  <si>
    <t>11_ĐH_THTNN</t>
  </si>
  <si>
    <t>11_ĐH_QLBĐ</t>
  </si>
  <si>
    <t>11_ĐH_UETM</t>
  </si>
  <si>
    <t>11_ĐH_EHS</t>
  </si>
  <si>
    <t>11_ĐH_KTTN</t>
  </si>
  <si>
    <t>11_ĐH_ĐC</t>
  </si>
  <si>
    <t>11_ĐH_KT</t>
  </si>
  <si>
    <t>11_ĐH_CTN</t>
  </si>
  <si>
    <t>11_ĐH_TĐ 1,2</t>
  </si>
  <si>
    <t>11_ĐH_QLĐT</t>
  </si>
  <si>
    <t>11_ĐH_MT</t>
  </si>
  <si>
    <t>10_ĐH_QTBĐS</t>
  </si>
  <si>
    <t>10_ĐH_QB</t>
  </si>
  <si>
    <t>10_ĐH_QT</t>
  </si>
  <si>
    <t>10_ĐH_QG</t>
  </si>
  <si>
    <t>10_ĐH_UETM</t>
  </si>
  <si>
    <t>10_ĐH_EHS</t>
  </si>
  <si>
    <t>10_ĐH_ĐTV</t>
  </si>
  <si>
    <t>10_ĐH_KT</t>
  </si>
  <si>
    <t>10_ĐH_TMĐT</t>
  </si>
  <si>
    <t>10_ĐH_TTMT</t>
  </si>
  <si>
    <t>10_ĐH_CNPM 1,2,3</t>
  </si>
  <si>
    <t>10_ĐH_THMT 1,2</t>
  </si>
  <si>
    <t>10_ĐH_CTN</t>
  </si>
  <si>
    <t>10_ĐH_TĐTH</t>
  </si>
  <si>
    <t>10_ĐH_TĐCT</t>
  </si>
  <si>
    <t>10_ĐH_KTĐC</t>
  </si>
  <si>
    <t>DANH SÁCH SINH VIÊN ĐĂNG KÝ HỌC GHÉP HỌC KỲ 2 NĂM HỌC 2025-2026</t>
  </si>
  <si>
    <t>Phạm Hồ Bình An</t>
  </si>
  <si>
    <t>10_ĐH_CNPM2</t>
  </si>
  <si>
    <t>Thực tập tốt nghiệp</t>
  </si>
  <si>
    <t>13_ĐH_HTTT2</t>
  </si>
  <si>
    <t>Huỳnh Huy Anh Hào</t>
  </si>
  <si>
    <t>08_ĐH_THMT</t>
  </si>
  <si>
    <t>Kiến trúc máy tính</t>
  </si>
  <si>
    <t>Hồ Đình Nguyên</t>
  </si>
  <si>
    <t>10_ĐH_CNPM1</t>
  </si>
  <si>
    <t>Lý thuyết đồ thị</t>
  </si>
  <si>
    <t>Phạm Đào Minh Tuệ</t>
  </si>
  <si>
    <t>13_ĐH_CNTT2</t>
  </si>
  <si>
    <t>Cơ sở dữ liệu</t>
  </si>
  <si>
    <t>Nguyễn Công Hiếu</t>
  </si>
  <si>
    <t>Nguyễn Quang Nhật</t>
  </si>
  <si>
    <t>Huỳnh Dũng Bảo</t>
  </si>
  <si>
    <t>Nguyễn Tấn Hoàng</t>
  </si>
  <si>
    <t>11_ĐH_THMT</t>
  </si>
  <si>
    <t>Đoàn Ngọc Linh</t>
  </si>
  <si>
    <t>11_ĐH_CNPM1</t>
  </si>
  <si>
    <t>Nguyễn Thị Phương Mai</t>
  </si>
  <si>
    <t>11_ĐH_CNPM2</t>
  </si>
  <si>
    <t>Trịnh Gia Bảo</t>
  </si>
  <si>
    <t>10_ĐH_THMT1</t>
  </si>
  <si>
    <t>Cấu trúc dữ liệu và giải thuật</t>
  </si>
  <si>
    <t>Công nghệ dữ liệu lớn</t>
  </si>
  <si>
    <t>Trần Tuấn Sang</t>
  </si>
  <si>
    <t>Đỗ Văn Võ Đạt</t>
  </si>
  <si>
    <t>10_ĐH_THMT2</t>
  </si>
  <si>
    <t>Lê Văn Hà</t>
  </si>
  <si>
    <t>Lê Hồng Phát</t>
  </si>
  <si>
    <t>07_ĐH_CNTT3</t>
  </si>
  <si>
    <t>Quản trị mạng</t>
  </si>
  <si>
    <t>Phạm Công Nguyên</t>
  </si>
  <si>
    <t xml:space="preserve">Lương Thị Yến Nhi </t>
  </si>
  <si>
    <t>Lương Thị Yến Nhi</t>
  </si>
  <si>
    <t>Lê Nguyễn Hà My</t>
  </si>
  <si>
    <t>10_ĐH_CNPM3</t>
  </si>
  <si>
    <t>Lý Nguyễn Tấn Trọng</t>
  </si>
  <si>
    <t>09_ĐH_TTMT</t>
  </si>
  <si>
    <t>Nguyễn Đăng Khoa</t>
  </si>
  <si>
    <t>Nguyễn Trương Phú Lộc</t>
  </si>
  <si>
    <t>13_ĐH_CNTT3</t>
  </si>
  <si>
    <t>Trần Trọng Nhân</t>
  </si>
  <si>
    <t xml:space="preserve">Công nghệ .Net    </t>
  </si>
  <si>
    <t>Trí tuệ nhân tạo</t>
  </si>
  <si>
    <t>Phan Minh Đức</t>
  </si>
  <si>
    <t>Trần Khánh Linh</t>
  </si>
  <si>
    <t>Trầm Xuân Trọng</t>
  </si>
  <si>
    <t>Đảm bảo chất lượng &amp; kiểm thử phần mềm</t>
  </si>
  <si>
    <t>Nguyễn Minh Nhật</t>
  </si>
  <si>
    <t>Nguyễn Thị Ngọc Hân</t>
  </si>
  <si>
    <t>Võ Tấn Kiệt</t>
  </si>
  <si>
    <t>Bùi Nguyễn Thanh Nhân</t>
  </si>
  <si>
    <t>Dương Ngọc Lê Trung</t>
  </si>
  <si>
    <t>Thành lập bản đồ chuyên đề</t>
  </si>
  <si>
    <t xml:space="preserve">Phát triển phần mềm mã nguồn mở </t>
  </si>
  <si>
    <t>Nguyễn Song Anh Thuần</t>
  </si>
  <si>
    <t>11_ĐH_TMĐT</t>
  </si>
  <si>
    <t>Lê Đức Nam</t>
  </si>
  <si>
    <t>Cơ sở dữ liệu nâng cao</t>
  </si>
  <si>
    <t>Vũ Đình Anh Quốc</t>
  </si>
  <si>
    <t>Phan Văn Đông</t>
  </si>
  <si>
    <t>Phạm Quốc Thái</t>
  </si>
  <si>
    <t>10_ĐH_THMT 1</t>
  </si>
  <si>
    <t>Lê Minh Trường</t>
  </si>
  <si>
    <t>Châu Gia Phú</t>
  </si>
  <si>
    <t>0750080148</t>
  </si>
  <si>
    <t>Trần Đức An</t>
  </si>
  <si>
    <t>Nguyễn Nam Thiên</t>
  </si>
  <si>
    <t>08_ĐH_TTMT</t>
  </si>
  <si>
    <t>Hồ Hữu Thịnh</t>
  </si>
  <si>
    <t>Hà Hoàng Vũ</t>
  </si>
  <si>
    <t>Trần Anh Nhân</t>
  </si>
  <si>
    <t>Lập trình GIS</t>
  </si>
  <si>
    <t>Nguyễn Trần Tường Vy</t>
  </si>
  <si>
    <t>11_ĐH_TTMT</t>
  </si>
  <si>
    <t>Võ Phan Quỳnh Hương</t>
  </si>
  <si>
    <t>Nguyễn Hoàng Tuấn</t>
  </si>
  <si>
    <t>0950070040</t>
  </si>
  <si>
    <t>Trần Minh Hảo</t>
  </si>
  <si>
    <t>Trần Châu</t>
  </si>
  <si>
    <t>Phạm Hữu Ân</t>
  </si>
  <si>
    <t>Hoàng Quang Phương</t>
  </si>
  <si>
    <t>Nguyễn Hữu Nghị</t>
  </si>
  <si>
    <t>Nguyễn Hũu Nghị</t>
  </si>
  <si>
    <t>Lập trình hướng đối tượng</t>
  </si>
  <si>
    <t>Nguyễn Trần Trai Ngọc</t>
  </si>
  <si>
    <t>12_ĐH_CNTT5</t>
  </si>
  <si>
    <t>Nguyễn Đức Phát</t>
  </si>
  <si>
    <t>Phạm Minh Quân</t>
  </si>
  <si>
    <t>Bùi Đức Anh</t>
  </si>
  <si>
    <t>Bùi Thanh Tuyền</t>
  </si>
  <si>
    <t>Phạm Long Vũ</t>
  </si>
  <si>
    <t>Lê Quốc Hùng</t>
  </si>
  <si>
    <t>Đỗ Trần Nhật Tân</t>
  </si>
  <si>
    <t>Cao Quốc Khánh</t>
  </si>
  <si>
    <t>Đặng Ngọc Phát</t>
  </si>
  <si>
    <t>12_ĐH_CNTT3</t>
  </si>
  <si>
    <t xml:space="preserve">Nguyễn Vũ Nhật Anh </t>
  </si>
  <si>
    <t>Nguyễn Tấn Tài</t>
  </si>
  <si>
    <t>Nguyễn Thanh Danh</t>
  </si>
  <si>
    <t>Đặng Trần Minh Quân</t>
  </si>
  <si>
    <t>Phan Huy Lĩnh</t>
  </si>
  <si>
    <t>Hệ thống thông tin tài nguyên và môi trường</t>
  </si>
  <si>
    <t>Vũ Lâm Danh</t>
  </si>
  <si>
    <t>Lê Thiên Phúc</t>
  </si>
  <si>
    <t>09_ĐH_CNPM2</t>
  </si>
  <si>
    <t>Hồ Hoàng Mỹ</t>
  </si>
  <si>
    <t>Phan Trúc Ngân</t>
  </si>
  <si>
    <t>Lâm Chí Hào</t>
  </si>
  <si>
    <t>Nguyễn Thị Thanh Thảo</t>
  </si>
  <si>
    <t>Internet và công nghệ Web</t>
  </si>
  <si>
    <t>Thương mại điện tử</t>
  </si>
  <si>
    <t>Lê Trường Giang</t>
  </si>
  <si>
    <t>Nguyễn Minh Thuận</t>
  </si>
  <si>
    <t>Lâm Hồng Như</t>
  </si>
  <si>
    <t>13_ĐH_CNTT1</t>
  </si>
  <si>
    <t>Nguyễn Tấn Quốc Huy</t>
  </si>
  <si>
    <t>Hồ Thanh Bình</t>
  </si>
  <si>
    <t>Hoàng Vương Quốc Anh</t>
  </si>
  <si>
    <t>Lập trình Web</t>
  </si>
  <si>
    <t>Trần Thái Thắng</t>
  </si>
  <si>
    <t>Nguyễn Minh Phương</t>
  </si>
  <si>
    <t>12_ĐH_HTTT</t>
  </si>
  <si>
    <t>Hà Huy Hoàng Hà</t>
  </si>
  <si>
    <t xml:space="preserve">Nguyễn Lê Hoàng Thiên </t>
  </si>
  <si>
    <t xml:space="preserve">Phạm Nguyễn Hồng Ân </t>
  </si>
  <si>
    <t>Lý Gia Vinh</t>
  </si>
  <si>
    <t>Nguyễn Lê Khánh Cường</t>
  </si>
  <si>
    <t>Nguyễn Duy Bảo</t>
  </si>
  <si>
    <t xml:space="preserve">Nguyễn Trần Quốc Tuấn </t>
  </si>
  <si>
    <t>Trần Phạm Thành Minh</t>
  </si>
  <si>
    <t>Huỳnh Nguyễn Duy Tiến</t>
  </si>
  <si>
    <t>12_ĐH_CNTT4</t>
  </si>
  <si>
    <t>Lại Thành Nhân</t>
  </si>
  <si>
    <t>Huỳnh Minh Khoa</t>
  </si>
  <si>
    <t xml:space="preserve">Trần Quốc Kiệt </t>
  </si>
  <si>
    <t xml:space="preserve">Trí tuệ nhân tạo </t>
  </si>
  <si>
    <t xml:space="preserve">Phạm Minh Thoại </t>
  </si>
  <si>
    <t>Phạm Văn Nam</t>
  </si>
  <si>
    <t>Mai Phước Sang</t>
  </si>
  <si>
    <t>Kỹ năng giao tiếp - thuyết trình</t>
  </si>
  <si>
    <t>Trương Quang Vinh</t>
  </si>
  <si>
    <t>Nguyễn Quang Minh</t>
  </si>
  <si>
    <t>Đặng Nhật Phúc</t>
  </si>
  <si>
    <t>10_ĐH_QĐ1</t>
  </si>
  <si>
    <t>Nguyễn Anh Tuấn</t>
  </si>
  <si>
    <t>Trần Thị Kim Nhã</t>
  </si>
  <si>
    <t>12_ĐH_QĐ2</t>
  </si>
  <si>
    <t>Nguyễn Dương Anh Tuấn</t>
  </si>
  <si>
    <t>Đoàn Danh Tùng</t>
  </si>
  <si>
    <t>12_ĐH_QG</t>
  </si>
  <si>
    <t>Hồ Ngọc Bảo Trâm</t>
  </si>
  <si>
    <t>Đoàn Trung Tấn</t>
  </si>
  <si>
    <t>Nguyễn Thị Cẩm Ly</t>
  </si>
  <si>
    <t xml:space="preserve">Lập trình cơ bản </t>
  </si>
  <si>
    <t>10-ĐH_CNPM1</t>
  </si>
  <si>
    <t>Trương Trọng Tín</t>
  </si>
  <si>
    <t>Nguyễn Trường Thoại</t>
  </si>
  <si>
    <t>Nguyễn Văn Đức</t>
  </si>
  <si>
    <t xml:space="preserve">Phạm Thanh Tú </t>
  </si>
  <si>
    <t>Thiều Lê Minh Tâm</t>
  </si>
  <si>
    <t xml:space="preserve">Nguyễn Thanh Bảo </t>
  </si>
  <si>
    <t>Viễn thám cơ bản</t>
  </si>
  <si>
    <t>Quản lý thông tin</t>
  </si>
  <si>
    <t>GV</t>
  </si>
  <si>
    <t>13_ĐH_CNTT6</t>
  </si>
  <si>
    <t>Ths. Trần Văn Định</t>
  </si>
  <si>
    <t>Ths. Đinh Thị Hồng Loan</t>
  </si>
  <si>
    <t>Nguyễn Vũ Huy Thảo</t>
  </si>
  <si>
    <t>07_CH_CNTT2</t>
  </si>
  <si>
    <t>13_ĐH_CNTT5</t>
  </si>
  <si>
    <t>Trần Thanh Tân</t>
  </si>
  <si>
    <t>08_CH_CNTT1</t>
  </si>
  <si>
    <t>Nguyễn Minh Trung</t>
  </si>
  <si>
    <t>Lê Thị Hoài My</t>
  </si>
  <si>
    <t>Hoàng Trọng Dũng</t>
  </si>
  <si>
    <t>Nguyễn Hoàng Nam</t>
  </si>
  <si>
    <t>08_CH_CNTT2</t>
  </si>
  <si>
    <t>Phạm Hà Trung Dũng</t>
  </si>
  <si>
    <t>Chưa nộp đơn</t>
  </si>
  <si>
    <t>14_ĐH_HTTT1</t>
  </si>
  <si>
    <t>ThS. Trần Thị Hồng Tường</t>
  </si>
  <si>
    <t xml:space="preserve">14_ĐH_HTTT 1,2 </t>
  </si>
  <si>
    <t>14_ĐH_CNTT 1,2,3,4,5,6</t>
  </si>
  <si>
    <t>0950070004</t>
  </si>
  <si>
    <t>Lê Việt Bình</t>
  </si>
  <si>
    <t>14_ĐH_CNTT5</t>
  </si>
  <si>
    <t>14_ĐH_CNTT3</t>
  </si>
  <si>
    <t>ThS. Cao Hữu Thanh Vũ</t>
  </si>
  <si>
    <t>14_ĐH_CNTT2</t>
  </si>
  <si>
    <t>12_ĐH_CNTT1+
12_ĐH_CNTT2</t>
  </si>
  <si>
    <t>12_ĐH_CNTT3+
12_ĐH_HTTT</t>
  </si>
  <si>
    <t>Ths. Cao Hữu Thanh Vũ</t>
  </si>
  <si>
    <t>Ths. Ngô Tân Khai</t>
  </si>
  <si>
    <t>11_ĐH_CNPM 1,2, THMT, TTMT, TMĐT</t>
  </si>
  <si>
    <t>11_ĐH_CNPM1+11_ĐH_CNPM2</t>
  </si>
  <si>
    <t>Ths. Từ Thanh Trí-Ths. Hà Châu Hoàng</t>
  </si>
  <si>
    <t>11_ĐH_TMĐT+
11_ĐH_TTMT+
11_ĐH_THMT</t>
  </si>
  <si>
    <t>Trương Kiều My</t>
  </si>
  <si>
    <t>Đinh Minh Tài</t>
  </si>
  <si>
    <t>Trương Đan Huy</t>
  </si>
  <si>
    <t>Đoàn Công Đức Dương</t>
  </si>
  <si>
    <t>Hoàng Minh Chiến</t>
  </si>
  <si>
    <t>Nguyễn Hữu Cường</t>
  </si>
  <si>
    <t>Ths. Phạm Trọng Huynh</t>
  </si>
  <si>
    <t>Trần Thanh Phương</t>
  </si>
  <si>
    <t>ThS. Lê Tuấn Thu</t>
  </si>
  <si>
    <t>ThS. Vũ Khánh Tường Vân</t>
  </si>
  <si>
    <t>14_ĐH_CNTT4</t>
  </si>
  <si>
    <t>14_ĐH_CNTT1</t>
  </si>
  <si>
    <t>14_ĐH_HTTT2</t>
  </si>
  <si>
    <t>10_ĐH_QH2</t>
  </si>
  <si>
    <t>14_ĐH_TĐ1</t>
  </si>
  <si>
    <t>14_ĐH_TĐ 1,2</t>
  </si>
  <si>
    <t>Nguyễn Gia Uy</t>
  </si>
  <si>
    <t>12_ĐH_TĐCT</t>
  </si>
  <si>
    <t>12_ĐH_CNTT3+
12_ĐH_CNTT4</t>
  </si>
  <si>
    <t>Ths. Nguyễn Duy Tuấn+CN. Nguyễn Phan Chí Thành</t>
  </si>
  <si>
    <t>13_ĐH_CNTT1+13_ĐH_CNTT2</t>
  </si>
  <si>
    <t>Ths. Phạm Trọng Huynh+CN. Lê Huỳnh Tuyết Trinh</t>
  </si>
  <si>
    <t>13_ĐH_HTTT1+13_ĐH_HTTT2</t>
  </si>
  <si>
    <t>13_ĐH_CNTT5+13_ĐH_CNTT6</t>
  </si>
  <si>
    <t>13_ĐH_CNTT3+13_ĐH_CNTT4</t>
  </si>
  <si>
    <t>13_ĐH_HTTT1</t>
  </si>
  <si>
    <t>Ths. Lê Tuấn Thu</t>
  </si>
  <si>
    <t>PGS.TS. Trần Vĩnh Phước</t>
  </si>
  <si>
    <t>Nguyễn Huỳnh Đức Mạnh</t>
  </si>
  <si>
    <t>Nguyễn Thái Hoành</t>
  </si>
  <si>
    <t>12_ĐH_CNTT3+12_ĐH_CNTT4</t>
  </si>
  <si>
    <t>TS. Dương Thị Thúy Nga+Ths. Phùng Thị Mỹ Diễm</t>
  </si>
  <si>
    <t>Ths. Đặng Đức Trung</t>
  </si>
  <si>
    <t>13_ĐH_CNTT4</t>
  </si>
  <si>
    <t>12_ĐH_CNTT4+
12_ĐH_CNTT5</t>
  </si>
  <si>
    <t>Ths. Phùng Thị Mỹ Diễm</t>
  </si>
  <si>
    <t>Nguyễn Đức Mạnh</t>
  </si>
  <si>
    <t>Nguyễn Minh Hoàng</t>
  </si>
  <si>
    <t>Lê Viết Khoa</t>
  </si>
  <si>
    <t>Nguyễn Thành Danh</t>
  </si>
  <si>
    <t>TS. Trần Ký</t>
  </si>
  <si>
    <t>Lê Huỳnh Nhựt</t>
  </si>
  <si>
    <t>Ngô Gia Bảo</t>
  </si>
  <si>
    <t>Võ Phạm Nhật Minh</t>
  </si>
  <si>
    <t>Nguyễn Thúy Kiều</t>
  </si>
  <si>
    <t>Nhóm Lớp
 Đăng ký học ghép</t>
  </si>
  <si>
    <t>Lớp cụ thể</t>
  </si>
  <si>
    <t>Ứng dụng Viễn thám và GIS trong quản lý tài nguyên và môi trường</t>
  </si>
  <si>
    <t>TS. Báo Văn Tuy-CN. Lê Huỳnh Tuyết Trinh</t>
  </si>
  <si>
    <t>0850080068</t>
  </si>
  <si>
    <t>Huỳnh Đức Mạnh</t>
  </si>
  <si>
    <t>Châu Bảo Toàn</t>
  </si>
  <si>
    <t>Hồ Văn Thịnh</t>
  </si>
  <si>
    <t>Nguyễn Văn Vũ</t>
  </si>
  <si>
    <t>Nguyễn Minh Trí</t>
  </si>
  <si>
    <t>Vũ Tấn Phát</t>
  </si>
  <si>
    <t>0950080118</t>
  </si>
  <si>
    <t>Vũ Văn Việt</t>
  </si>
  <si>
    <t>09_ĐH_THMT</t>
  </si>
  <si>
    <t>Nguyễn Tấn Đăng</t>
  </si>
  <si>
    <t>14_ĐH_TĐ2</t>
  </si>
  <si>
    <t>Lập trình cơ bản</t>
  </si>
  <si>
    <t>Ths. Từ Thanh Trí+Ths. Hà Châu Hoàng</t>
  </si>
  <si>
    <t>ThS. Trần Thị Lệ Hoa</t>
  </si>
  <si>
    <t>Nguyễn Thiên Tân</t>
  </si>
  <si>
    <t>Đỗ Chí Thành</t>
  </si>
  <si>
    <t>0950080086</t>
  </si>
  <si>
    <t>Ths. Hà Thanh Vân</t>
  </si>
  <si>
    <t>0950070033</t>
  </si>
  <si>
    <t>Nguyễn Thiên Triều</t>
  </si>
  <si>
    <t>0950080135</t>
  </si>
  <si>
    <t>Ths. Nguyễn Thanh Truyền</t>
  </si>
  <si>
    <t>Lê Thị Kim Tuyến</t>
  </si>
  <si>
    <t>12_ĐH_QH</t>
  </si>
  <si>
    <t>Trần Phạm Anh Thư</t>
  </si>
  <si>
    <t>Bùi Việt Thanh Trinh</t>
  </si>
  <si>
    <t>Trần Đình Sơn</t>
  </si>
  <si>
    <t>0950040346</t>
  </si>
  <si>
    <t>Nguyễn Huỳnh Anh Phúc</t>
  </si>
  <si>
    <t>09_ĐH_QB</t>
  </si>
  <si>
    <t>Nguyễn Hoàng Trung Hiếu</t>
  </si>
  <si>
    <t>Bùi Hồ Xuân An</t>
  </si>
  <si>
    <t>Trần Anh Tuấn</t>
  </si>
  <si>
    <t>Nguyễn Văn Sinh Tường</t>
  </si>
  <si>
    <t>Nguyễn Minh Nhật Đan</t>
  </si>
  <si>
    <t>Võ Minh Hân</t>
  </si>
  <si>
    <t>Phạm Đại Trí</t>
  </si>
  <si>
    <t>Nguyễn Đình Châu</t>
  </si>
  <si>
    <t>Nguyễn Danh Thái</t>
  </si>
  <si>
    <t>Trần Quốc Việt</t>
  </si>
  <si>
    <t>Nguyễn Văn Vang</t>
  </si>
  <si>
    <t>Trần Nguyễn Gia Long</t>
  </si>
  <si>
    <t>Trần Kim Thiện</t>
  </si>
  <si>
    <t>Huỳnh Văn Việt</t>
  </si>
  <si>
    <t>Lê Thị Kim Hoa</t>
  </si>
  <si>
    <t>Trần Văn Bo</t>
  </si>
  <si>
    <t>Đào Ngọc Quí</t>
  </si>
  <si>
    <t>Trần Minh Kỳ</t>
  </si>
  <si>
    <t>Nguyễn Việt Trường Thông</t>
  </si>
  <si>
    <t>Võ Quốc Bảo</t>
  </si>
  <si>
    <t>Đỗ Văn Khải</t>
  </si>
  <si>
    <t>Hoàng Phúc Lộc</t>
  </si>
  <si>
    <t>Ngô Ngọc Bảo Trân</t>
  </si>
  <si>
    <t>Lê Nhật Pha</t>
  </si>
  <si>
    <t>Nguyễn Khánh Duy</t>
  </si>
  <si>
    <t>Dương Phan Lanh</t>
  </si>
  <si>
    <t>Phạm Thế Vinh</t>
  </si>
  <si>
    <t>09_ĐH_CNPM1</t>
  </si>
  <si>
    <t>Trần Quốc Huy</t>
  </si>
  <si>
    <t>09_ĐH_CNPM3</t>
  </si>
  <si>
    <t>Nguyễn Vũ Thành Long</t>
  </si>
  <si>
    <t>Phạm Nguyễn Nam Trường</t>
  </si>
  <si>
    <t>Cao Đức Minh</t>
  </si>
  <si>
    <t>Nguyễn Sơn Lâm</t>
  </si>
  <si>
    <t>Nguyễn Vũ Hoàng Sơn</t>
  </si>
  <si>
    <t>Nguyễn Hữu Tài</t>
  </si>
  <si>
    <t>Phạm Đức Trung</t>
  </si>
  <si>
    <t>Nguyễn Thị Hồng Thảo</t>
  </si>
  <si>
    <t>Nguyễn Ngọc Tú</t>
  </si>
  <si>
    <t>Nguyễn Mạnh Hùng Vĩ</t>
  </si>
  <si>
    <t>Mai Minh Hùng</t>
  </si>
  <si>
    <t>Võ Ngọc Thạch</t>
  </si>
  <si>
    <t>Huỳnh Tuấn Kiệt</t>
  </si>
  <si>
    <t>Hoàng Văn Hiếu</t>
  </si>
  <si>
    <t>0750080132</t>
  </si>
  <si>
    <t>0850070050</t>
  </si>
  <si>
    <t>0850080070</t>
  </si>
  <si>
    <t>0850080101</t>
  </si>
  <si>
    <t>0950070021</t>
  </si>
  <si>
    <t>0950080020</t>
  </si>
  <si>
    <t>0950080079</t>
  </si>
  <si>
    <t>0950080117</t>
  </si>
  <si>
    <t>0950080125</t>
  </si>
  <si>
    <t>07_ĐH_CNTT4</t>
  </si>
  <si>
    <t>Đổ Huỳnh Phương Trinh</t>
  </si>
  <si>
    <t>0950080149</t>
  </si>
  <si>
    <t>Đồ án tốt nghiệp</t>
  </si>
  <si>
    <t>Bùi Thị Thùy Dương</t>
  </si>
  <si>
    <t>Nguyễn Đức Trường Sơn</t>
  </si>
  <si>
    <t>Lê Tấn Thông</t>
  </si>
  <si>
    <t>Ngô Phạm Công Danh</t>
  </si>
  <si>
    <t>07_CH_CNTT1</t>
  </si>
  <si>
    <t>Phạm Thái Quang</t>
  </si>
  <si>
    <t>Nguyễn Văn Tiến</t>
  </si>
  <si>
    <t>Phạm Bá Đạt</t>
  </si>
  <si>
    <t>Nguyễn Sĩ Hiếu</t>
  </si>
  <si>
    <t>Trần Hoài Nam</t>
  </si>
  <si>
    <t>0950070011</t>
  </si>
  <si>
    <t>Võ Nhật Khôi</t>
  </si>
  <si>
    <t>GHI CHÚ</t>
  </si>
  <si>
    <t>Hồ Hoàng Mỹ</t>
  </si>
  <si>
    <t>Nguyễn Hoàng Trường An</t>
  </si>
  <si>
    <t>Nguyễn Quang Hưng</t>
  </si>
  <si>
    <t>Phạm Quốc Toàn</t>
  </si>
  <si>
    <t>0950080041</t>
  </si>
  <si>
    <t>Nguyễn Văn Phước Đạt</t>
  </si>
  <si>
    <t>Nguyễn Hoàng Anh</t>
  </si>
  <si>
    <t>Hoàng Hải Đăng</t>
  </si>
  <si>
    <t>Trần Minh Phát</t>
  </si>
  <si>
    <t>Trần Hồ Thủy Viên</t>
  </si>
  <si>
    <t>0950080053</t>
  </si>
  <si>
    <t>Nguyễn Vĩnh Khan</t>
  </si>
  <si>
    <t>Nguyễn Thị Mỹ Duyên</t>
  </si>
  <si>
    <t>Huỳnh Nhật Tân</t>
  </si>
  <si>
    <t>1250030056</t>
  </si>
  <si>
    <t>Mai Huy Hiệu</t>
  </si>
  <si>
    <t>Bản đồ đại cương</t>
  </si>
  <si>
    <t>1250030058</t>
  </si>
  <si>
    <t>Võ Minh Tân</t>
  </si>
  <si>
    <t>1250030051</t>
  </si>
  <si>
    <t>1250030057</t>
  </si>
  <si>
    <t>1150030027</t>
  </si>
  <si>
    <t>Huỳnh Tấn Quý</t>
  </si>
  <si>
    <t>11_ĐH_TĐCT</t>
  </si>
  <si>
    <t>1050040297</t>
  </si>
  <si>
    <t>Nguyễn Tấn Sang</t>
  </si>
  <si>
    <t>0950040290</t>
  </si>
  <si>
    <t>Bùi Ngọc Trâm Anh</t>
  </si>
  <si>
    <t>1050040287</t>
  </si>
  <si>
    <t>Nguyễn Đức Minh</t>
  </si>
  <si>
    <t>1150030001</t>
  </si>
  <si>
    <t>Đặng Thế Bảo</t>
  </si>
  <si>
    <t>1050040235</t>
  </si>
  <si>
    <t>Nguyễn Minh Hiếu</t>
  </si>
  <si>
    <t>1250030045</t>
  </si>
  <si>
    <t>Lý Kim Thoa</t>
  </si>
  <si>
    <t>12_ĐH_KTĐC</t>
  </si>
  <si>
    <t>0950040276</t>
  </si>
  <si>
    <t>Huỳnh Hồng Phong</t>
  </si>
  <si>
    <t>1050040275</t>
  </si>
  <si>
    <t>Nguyễn Đăng Duy</t>
  </si>
  <si>
    <t>1050040391</t>
  </si>
  <si>
    <t>Phạm Quý Thương</t>
  </si>
  <si>
    <t>10_ĐH_QĐ4</t>
  </si>
  <si>
    <t>Bản đồ địa chính</t>
  </si>
  <si>
    <t>1050040399</t>
  </si>
  <si>
    <t>Bùi Hồng Yến</t>
  </si>
  <si>
    <t>1150030049</t>
  </si>
  <si>
    <t>Phạm Anh Đạt</t>
  </si>
  <si>
    <t>Biên tập bản đồ số</t>
  </si>
  <si>
    <t>13_ĐH_TĐ2</t>
  </si>
  <si>
    <t>1150030058</t>
  </si>
  <si>
    <t>Hồ Phú Gia Khiêm</t>
  </si>
  <si>
    <t>11_ĐH_KTĐC</t>
  </si>
  <si>
    <t>1150030041</t>
  </si>
  <si>
    <t>Thái Thanh Anh Tuấn</t>
  </si>
  <si>
    <t>1150030021</t>
  </si>
  <si>
    <t>Huỳnh Anh Nhật</t>
  </si>
  <si>
    <t>11_ĐH_TĐTH</t>
  </si>
  <si>
    <t>1150030080</t>
  </si>
  <si>
    <t>Nguyễn Minh Tiến</t>
  </si>
  <si>
    <t>1050030061</t>
  </si>
  <si>
    <t>1150030015</t>
  </si>
  <si>
    <t>Nguyễn Hoàng Lân</t>
  </si>
  <si>
    <t>1150030089</t>
  </si>
  <si>
    <t>Huỳnh Phi Quang</t>
  </si>
  <si>
    <t>1050030037</t>
  </si>
  <si>
    <t>Trần Nguyễn Trung Nam</t>
  </si>
  <si>
    <t>13_ĐH_TĐ1</t>
  </si>
  <si>
    <t>1050030039</t>
  </si>
  <si>
    <t>Lâm Thái Nguyên</t>
  </si>
  <si>
    <t>1050030021</t>
  </si>
  <si>
    <t>Nguyễn Xuân Khoa</t>
  </si>
  <si>
    <t>Bình sai lưới trắc địa</t>
  </si>
  <si>
    <t>1050030020</t>
  </si>
  <si>
    <t>Bình sai lưới Trắc địa</t>
  </si>
  <si>
    <t>1150030073</t>
  </si>
  <si>
    <t>Phạm Hồng Phước</t>
  </si>
  <si>
    <t>0650030013</t>
  </si>
  <si>
    <t>Nguyễn Ngọc Duy</t>
  </si>
  <si>
    <t>06_ĐH_TĐCT</t>
  </si>
  <si>
    <t>1250030062</t>
  </si>
  <si>
    <t>Võ Minh Hùng</t>
  </si>
  <si>
    <t>12_ĐH_TĐTH</t>
  </si>
  <si>
    <t>Cơ sở đo ảnh</t>
  </si>
  <si>
    <t>1050030043</t>
  </si>
  <si>
    <t>Phan Thanh Phong</t>
  </si>
  <si>
    <t>1250030047</t>
  </si>
  <si>
    <t>Nguyễn Duy Tiến</t>
  </si>
  <si>
    <t>1150030018</t>
  </si>
  <si>
    <t>Đặng Phương Nam</t>
  </si>
  <si>
    <t>Cơ sở dữ liệu địa chính</t>
  </si>
  <si>
    <t>1050030047</t>
  </si>
  <si>
    <t>Lê Võ Anh Tài</t>
  </si>
  <si>
    <t>Cơ sở trắc địa công trình</t>
  </si>
  <si>
    <t>1050030009</t>
  </si>
  <si>
    <t>Bùi Đại Bằng</t>
  </si>
  <si>
    <t>1050030013</t>
  </si>
  <si>
    <t>Lê Minh Hào</t>
  </si>
  <si>
    <t>Đồ án ứng dụng GIS và viễn thám</t>
  </si>
  <si>
    <t>Đo đạc địa chính</t>
  </si>
  <si>
    <t>1050030050</t>
  </si>
  <si>
    <t>Cao Hữu Trọng Tín</t>
  </si>
  <si>
    <t>1150030078</t>
  </si>
  <si>
    <t>Trần Hoàng Thịnh</t>
  </si>
  <si>
    <t>1150030072</t>
  </si>
  <si>
    <t>Võ Thanh Phong</t>
  </si>
  <si>
    <t>1150030084</t>
  </si>
  <si>
    <t>Võ Thành Trung</t>
  </si>
  <si>
    <t>1250190012</t>
  </si>
  <si>
    <t>Huỳnh Nguyễn Thùy Linh</t>
  </si>
  <si>
    <t>Lập  trình GIS ứng dụng</t>
  </si>
  <si>
    <t>1250190024</t>
  </si>
  <si>
    <t>Nguyễn Ngọc Trinh</t>
  </si>
  <si>
    <t>Lập trình GIS ứng dụng</t>
  </si>
  <si>
    <t>1050030049</t>
  </si>
  <si>
    <t>Lập trình trong trắc địa</t>
  </si>
  <si>
    <t>1050030007</t>
  </si>
  <si>
    <t>Bùi Bảo Đại</t>
  </si>
  <si>
    <t>1050030053</t>
  </si>
  <si>
    <t>Hồ Vĩnh Thuận</t>
  </si>
  <si>
    <t>1150030081</t>
  </si>
  <si>
    <t>Phan Thành Tiến</t>
  </si>
  <si>
    <t>1150030077</t>
  </si>
  <si>
    <t>Phạm Quyết Thắng</t>
  </si>
  <si>
    <t>1150030057</t>
  </si>
  <si>
    <t>Nguyễn Phước Thừa Khang</t>
  </si>
  <si>
    <t>1150030082</t>
  </si>
  <si>
    <t>Bùi Minh Toàn</t>
  </si>
  <si>
    <t>1050030004</t>
  </si>
  <si>
    <t>Huỳnh Ngọc Dung</t>
  </si>
  <si>
    <t>1150030054</t>
  </si>
  <si>
    <t>Nguyễn Huỳnh Hừng</t>
  </si>
  <si>
    <t>Phân tích không gian</t>
  </si>
  <si>
    <t>1050030006</t>
  </si>
  <si>
    <t>Hoàng Quang Dự</t>
  </si>
  <si>
    <t>1150030028</t>
  </si>
  <si>
    <t>Trần Đức Tài</t>
  </si>
  <si>
    <t>1150030005</t>
  </si>
  <si>
    <t>Trần Hữu Đạt</t>
  </si>
  <si>
    <t>1150030075</t>
  </si>
  <si>
    <t>Nguyễn Minh Tâm</t>
  </si>
  <si>
    <t>0950030035</t>
  </si>
  <si>
    <t>Trần Ngọc Sỹ</t>
  </si>
  <si>
    <t>09_ĐH_KTĐC</t>
  </si>
  <si>
    <t>Quản lý dự án GIS</t>
  </si>
  <si>
    <t>0950030034</t>
  </si>
  <si>
    <t>Đoàn Anh Quốc</t>
  </si>
  <si>
    <t>09_ĐH_TĐTH</t>
  </si>
  <si>
    <t>Thể hiện dữ liệu địa lý</t>
  </si>
  <si>
    <t>Thực tập xử lý ảnh vệ tinh</t>
  </si>
  <si>
    <t>Tin học trong công trình</t>
  </si>
  <si>
    <t>1150030085</t>
  </si>
  <si>
    <t>Nguyễn Thiên Trường</t>
  </si>
  <si>
    <t>Trắc địa cao cấp đại cương</t>
  </si>
  <si>
    <t>1050030025</t>
  </si>
  <si>
    <t>Trần Minh Lâm</t>
  </si>
  <si>
    <t>Trắc địa công trình ngầm</t>
  </si>
  <si>
    <t>Trắc địa công trình xây dựng dân dụng</t>
  </si>
  <si>
    <t>0750030006</t>
  </si>
  <si>
    <t>Nguyễn Văn Đông</t>
  </si>
  <si>
    <t>07_ĐH_TĐCT</t>
  </si>
  <si>
    <t>1050040388</t>
  </si>
  <si>
    <t>Đinh Quốc Thịnh</t>
  </si>
  <si>
    <t>Trắc địa đại cương</t>
  </si>
  <si>
    <t>14_ĐH_QLĐĐ6</t>
  </si>
  <si>
    <t>1350040109</t>
  </si>
  <si>
    <t>Nguyễn Ngọc Huy</t>
  </si>
  <si>
    <t>13_ĐH_QLĐĐ5</t>
  </si>
  <si>
    <t>14_ĐH_QLĐĐ2</t>
  </si>
  <si>
    <t>1350040337</t>
  </si>
  <si>
    <t>Ngô Thị Cẩm Tiên</t>
  </si>
  <si>
    <t>13_ĐH_QLĐĐ6</t>
  </si>
  <si>
    <t>14_ĐH_QLĐĐ3</t>
  </si>
  <si>
    <t>1350040415</t>
  </si>
  <si>
    <t>Trần Thúy Vy</t>
  </si>
  <si>
    <t>14_ĐH_QLĐĐ1</t>
  </si>
  <si>
    <t>1350040405</t>
  </si>
  <si>
    <t>Lư Đặng Công Vụ</t>
  </si>
  <si>
    <t>1350040278</t>
  </si>
  <si>
    <t>Huỳnh Tấn Tài</t>
  </si>
  <si>
    <t>1350040177</t>
  </si>
  <si>
    <t>Nguyễn Hữu Minh</t>
  </si>
  <si>
    <t>1350040104</t>
  </si>
  <si>
    <t>Huỳnh Nhựt Huy</t>
  </si>
  <si>
    <t>Hồ Quốc Vĩnh</t>
  </si>
  <si>
    <t>11_ĐH_QK</t>
  </si>
  <si>
    <t>1150040180</t>
  </si>
  <si>
    <t>Nguyễn Hoàng Thanh Hải</t>
  </si>
  <si>
    <t>1350040198</t>
  </si>
  <si>
    <t>Lê Quang Nghĩa</t>
  </si>
  <si>
    <t>1350040011</t>
  </si>
  <si>
    <t>Nguyễn Thế Anh</t>
  </si>
  <si>
    <t>1250040301</t>
  </si>
  <si>
    <t>Tiền Nguyễn Trung Tiến</t>
  </si>
  <si>
    <t>12_ĐH_QK</t>
  </si>
  <si>
    <t>1350040083</t>
  </si>
  <si>
    <t>Trần Ngọc Hân</t>
  </si>
  <si>
    <t>14_ĐH_QLĐĐ5</t>
  </si>
  <si>
    <t>1350040240</t>
  </si>
  <si>
    <t>Nguyễn Văn Ninh</t>
  </si>
  <si>
    <t>1350040127</t>
  </si>
  <si>
    <t>Hoàng Hữu Quốc Khánh</t>
  </si>
  <si>
    <t>1350040082</t>
  </si>
  <si>
    <t>Phạm Ngọc Mai Hân</t>
  </si>
  <si>
    <t>1350040188</t>
  </si>
  <si>
    <t>Trần Lê Ánh Nga</t>
  </si>
  <si>
    <t>1350040184</t>
  </si>
  <si>
    <t>Ngô Thạch Oanh Na Na</t>
  </si>
  <si>
    <t>13_ĐH_QLĐĐ3</t>
  </si>
  <si>
    <t>14_ĐH_QLĐĐ4</t>
  </si>
  <si>
    <t>1350190020</t>
  </si>
  <si>
    <t>Phạm Phan Thảo Nguyên</t>
  </si>
  <si>
    <t>1050040390</t>
  </si>
  <si>
    <t>Nguyễn Tri Thức</t>
  </si>
  <si>
    <t>1050040033</t>
  </si>
  <si>
    <t>Trương Bảo Quân</t>
  </si>
  <si>
    <t>1150040222</t>
  </si>
  <si>
    <t>Tô Tố Em</t>
  </si>
  <si>
    <t>11_ĐH_QT</t>
  </si>
  <si>
    <t>1350040156</t>
  </si>
  <si>
    <t>Phan Chí Linh</t>
  </si>
  <si>
    <t>1350040093</t>
  </si>
  <si>
    <t>Nguyễn Đình Hòa</t>
  </si>
  <si>
    <t>1350040159</t>
  </si>
  <si>
    <t>Trần Hoàng Long</t>
  </si>
  <si>
    <t>1350040180</t>
  </si>
  <si>
    <t>Nguyễn Võ Tuấn Minh</t>
  </si>
  <si>
    <t>1350040116</t>
  </si>
  <si>
    <t>Nguyễn Quốc Huỳnh</t>
  </si>
  <si>
    <t>1350040134</t>
  </si>
  <si>
    <t>Nguyễn Anh Khoa</t>
  </si>
  <si>
    <t>1150040194</t>
  </si>
  <si>
    <t>Lê Tấn Phát</t>
  </si>
  <si>
    <t>1350040204</t>
  </si>
  <si>
    <t>Nguyễn Thị Xuân Ngọc</t>
  </si>
  <si>
    <t>1350040140</t>
  </si>
  <si>
    <t>Võ Thị Bảo Khuyên</t>
  </si>
  <si>
    <t>1150030036</t>
  </si>
  <si>
    <t>Nguyễn Mai Hiền Trăng</t>
  </si>
  <si>
    <t>1050030034</t>
  </si>
  <si>
    <t>Lê Hoàng Minh</t>
  </si>
  <si>
    <t>WebGIS</t>
  </si>
  <si>
    <t>Xử lý và giải đoán ảnh vệ tinh</t>
  </si>
  <si>
    <t>1150010001</t>
  </si>
  <si>
    <t>Lý Nguyễn Tấn Đạt</t>
  </si>
  <si>
    <t>Khí tượng động lực 1</t>
  </si>
  <si>
    <t>1250010011</t>
  </si>
  <si>
    <t>Trần Quang Kha</t>
  </si>
  <si>
    <t>1050010002</t>
  </si>
  <si>
    <t>Phạm Ngọc Độ</t>
  </si>
  <si>
    <t>1350010012</t>
  </si>
  <si>
    <t>Nguyễn Hữu Như Khả</t>
  </si>
  <si>
    <t>Khí tượng vật lý</t>
  </si>
  <si>
    <t>14_ĐH_KT</t>
  </si>
  <si>
    <t>0950160003</t>
  </si>
  <si>
    <t>Nguyễn Văn Phi</t>
  </si>
  <si>
    <t>Hệ thống cấp thoát nước</t>
  </si>
  <si>
    <t>1150160009</t>
  </si>
  <si>
    <t>Lê Quốc Thái</t>
  </si>
  <si>
    <t>1050160019</t>
  </si>
  <si>
    <t>Nguyễn Ngọc Tường Vân</t>
  </si>
  <si>
    <t>1250010021</t>
  </si>
  <si>
    <t>Phan Nhật Tiến</t>
  </si>
  <si>
    <t>Bản đồ và GIS</t>
  </si>
  <si>
    <t>1250010023</t>
  </si>
  <si>
    <t>Trần Huy Anh Tuấn</t>
  </si>
  <si>
    <t>1150050004</t>
  </si>
  <si>
    <t>Thái Thị Thu Trang</t>
  </si>
  <si>
    <t>Địa chất thủy văn</t>
  </si>
  <si>
    <t>1150160006</t>
  </si>
  <si>
    <t>Nguyễn Quỳnh Giao</t>
  </si>
  <si>
    <t>Trắc địa</t>
  </si>
  <si>
    <t>14_ĐH_TNN</t>
  </si>
  <si>
    <t>1050010007</t>
  </si>
  <si>
    <t>Đỗ Thị Thúy Nga</t>
  </si>
  <si>
    <t>Thực hành dự báo thời tiết</t>
  </si>
  <si>
    <t>Thực hành dự báo số trị</t>
  </si>
  <si>
    <t>Công trình trạm và kiểm soát số liệu</t>
  </si>
  <si>
    <t>11_ĐH_TTNN</t>
  </si>
  <si>
    <t>Hình họa và Vẽ kỹ thuật</t>
  </si>
  <si>
    <t>0950160004</t>
  </si>
  <si>
    <t>Trương Quốc Bảo</t>
  </si>
  <si>
    <t>09_ĐH_TTNN</t>
  </si>
  <si>
    <t>Thủy lực công trình</t>
  </si>
  <si>
    <t>Phạm Thị Phương</t>
  </si>
  <si>
    <t>Địa chất chủy văn</t>
  </si>
  <si>
    <t>Tổng</t>
  </si>
  <si>
    <t>Phạm Thanh Thủy</t>
  </si>
  <si>
    <t>Khoáng vật thạch học</t>
  </si>
  <si>
    <t>Địa chất tài nguyên khoáng sản</t>
  </si>
  <si>
    <t>Thủy địa hóa</t>
  </si>
  <si>
    <t>Trần Thanh Trúc</t>
  </si>
  <si>
    <t>Hoạt động khoáng sản và bảo vệ môi trường</t>
  </si>
  <si>
    <t>Tin học cơ sở</t>
  </si>
  <si>
    <t>Võ Kim Ngân</t>
  </si>
  <si>
    <t>11_ĐH_ĐTV</t>
  </si>
  <si>
    <t>Bùi Thúy Vi</t>
  </si>
  <si>
    <t>Địa chất công trình</t>
  </si>
  <si>
    <t>Nguyễn Văn Bảo</t>
  </si>
  <si>
    <t>Nguyễn Ngọc Châu</t>
  </si>
  <si>
    <t>Trần Đoàn Gia Bảo</t>
  </si>
  <si>
    <t>Nguyễn Thị Hồng Ngọc</t>
  </si>
  <si>
    <t>Nguyễn Thanh Hải</t>
  </si>
  <si>
    <t>Cơ sở địa chất công trình</t>
  </si>
  <si>
    <t>Đỗ Dũng</t>
  </si>
  <si>
    <t>Trần Huệ Nhi</t>
  </si>
  <si>
    <t>Nguyễn Hữu Bình</t>
  </si>
  <si>
    <t>Nguyễn Hồ Hải Dông</t>
  </si>
  <si>
    <t>Nguyễn Trọng Tín</t>
  </si>
  <si>
    <t>Huỳnh Thiên Bảo</t>
  </si>
  <si>
    <t>Võ Minh Duy</t>
  </si>
  <si>
    <t>Huỳnh Thành Dương</t>
  </si>
  <si>
    <t>Nguyễn Quang Hà</t>
  </si>
  <si>
    <t>Hoàng Phan Bảo Châu</t>
  </si>
  <si>
    <t>Nền móng công trình</t>
  </si>
  <si>
    <t>GIẢNG VIÊN DẠY</t>
  </si>
  <si>
    <t>SỐ TC</t>
  </si>
  <si>
    <t>ĐƠN GIÁ
/1 TÍN CHỈ</t>
  </si>
  <si>
    <t>THÀNH 
TIỀN</t>
  </si>
  <si>
    <t>Ghi chú</t>
  </si>
  <si>
    <t>1050040323</t>
  </si>
  <si>
    <t>Nguyễn Hồng Đức</t>
  </si>
  <si>
    <t>Chính sách đất đai</t>
  </si>
  <si>
    <t>ThS. Nguyễn Thị Bích Ngọc</t>
  </si>
  <si>
    <t>13_ĐH_QLĐĐ1</t>
  </si>
  <si>
    <t>Lê Nguyễn Nhã Uyên</t>
  </si>
  <si>
    <t>1050040316</t>
  </si>
  <si>
    <t>Tô Chí Bảo</t>
  </si>
  <si>
    <t>13_ĐH_QLĐĐ2</t>
  </si>
  <si>
    <t>1050040280</t>
  </si>
  <si>
    <t>Trần Trung Kiên</t>
  </si>
  <si>
    <t>13_ĐH_QLĐĐ4</t>
  </si>
  <si>
    <t>Lê Thị Phương Thanh</t>
  </si>
  <si>
    <t>Phạm Trịnh Minh Sơn</t>
  </si>
  <si>
    <t>Cơ sở dữ liệu đất đa mục tiêu</t>
  </si>
  <si>
    <t>ThS. Đỗ Thế Sơn+TS. Phạm Thanh Tâm</t>
  </si>
  <si>
    <t xml:space="preserve">	1250190001</t>
  </si>
  <si>
    <t xml:space="preserve">	Phan Ngọc Gia An</t>
  </si>
  <si>
    <t xml:space="preserve">	1250190013</t>
  </si>
  <si>
    <t xml:space="preserve">	Nguyễn Lê Nhật Linh</t>
  </si>
  <si>
    <t xml:space="preserve">	1250190019</t>
  </si>
  <si>
    <t xml:space="preserve">	Nguyễn Diệp Tâm</t>
  </si>
  <si>
    <t xml:space="preserve">	1250190023</t>
  </si>
  <si>
    <t xml:space="preserve">	Nguyễn Hoàng Long</t>
  </si>
  <si>
    <t>Huỳnh Nguyễn Thuỳ Linh</t>
  </si>
  <si>
    <t>1050040195</t>
  </si>
  <si>
    <t>Phan Thanh Liêm</t>
  </si>
  <si>
    <t>Cơ sở dữ liệu đất đai</t>
  </si>
  <si>
    <t>ThS. Nguyễn Văn Cương</t>
  </si>
  <si>
    <t>1050040345</t>
  </si>
  <si>
    <t>10_ĐH_QĐ5</t>
  </si>
  <si>
    <t xml:space="preserve">	1050030037</t>
  </si>
  <si>
    <t>0950040050</t>
  </si>
  <si>
    <t>Nguyễn Ngọc Yến Ngân</t>
  </si>
  <si>
    <t>09_ĐH_QH1</t>
  </si>
  <si>
    <t>1050040182</t>
  </si>
  <si>
    <t>Nguyễn Thái Ân</t>
  </si>
  <si>
    <t>12_ĐH_QT</t>
  </si>
  <si>
    <t>1050040204</t>
  </si>
  <si>
    <t>Phạm Tấn Phát</t>
  </si>
  <si>
    <t>Lê Mỹ Viên</t>
  </si>
  <si>
    <t>1350040397</t>
  </si>
  <si>
    <t>Lương Kiến Văn</t>
  </si>
  <si>
    <t>Cơ sở văn hóa Việt Nam</t>
  </si>
  <si>
    <t>ThS. Vũ Thị Cẩm Tú</t>
  </si>
  <si>
    <t>14_ĐH_BĐS2</t>
  </si>
  <si>
    <t>1050040008</t>
  </si>
  <si>
    <t>Trần Tấn Đạt</t>
  </si>
  <si>
    <t>Phan Anh Sơn</t>
  </si>
  <si>
    <t>Nguyễn Thị Thanh Thúy</t>
  </si>
  <si>
    <t>Định giá bất động sản</t>
  </si>
  <si>
    <t>ThS. Phạm Thị Nguyên</t>
  </si>
  <si>
    <t>1050040368</t>
  </si>
  <si>
    <t>Phan Chí Hùng</t>
  </si>
  <si>
    <t>0950040200</t>
  </si>
  <si>
    <t>Châu Đức Thắng</t>
  </si>
  <si>
    <t>09_ĐH_QT</t>
  </si>
  <si>
    <t>Đồ án Cơ sở dữ liệu hồ sơ địa chính</t>
  </si>
  <si>
    <t>Bộ môn Thông tin đất đai</t>
  </si>
  <si>
    <t>0850040105</t>
  </si>
  <si>
    <t>Lê Phú Cường</t>
  </si>
  <si>
    <t>08_ĐH_QT</t>
  </si>
  <si>
    <t>1050040059</t>
  </si>
  <si>
    <t>Lê Thị Mỹ Huyền</t>
  </si>
  <si>
    <t>10_ĐH_QĐ3</t>
  </si>
  <si>
    <t>1050040462</t>
  </si>
  <si>
    <t>Phạm Vĩnh Lộc</t>
  </si>
  <si>
    <t>1050040201</t>
  </si>
  <si>
    <t>Phan Nhật Thùy Ngân</t>
  </si>
  <si>
    <t>Võ Thị Thảo Vy</t>
  </si>
  <si>
    <t>Võ Thiên Hào</t>
  </si>
  <si>
    <t>1050040317</t>
  </si>
  <si>
    <t>Trần Thị Bảo Châu</t>
  </si>
  <si>
    <t>1050040228</t>
  </si>
  <si>
    <t>Lê Đình Chiến</t>
  </si>
  <si>
    <t>Đồ án Đăng ký - Thống kê đất đai</t>
  </si>
  <si>
    <t>Bộ môn Địa chính</t>
  </si>
  <si>
    <t>12_ĐH_QĐ</t>
  </si>
  <si>
    <t>0950040355</t>
  </si>
  <si>
    <t>Nguyễn Thanh Tú</t>
  </si>
  <si>
    <t>12_ĐH_QĐ1</t>
  </si>
  <si>
    <t>0950040298</t>
  </si>
  <si>
    <t>Nguyễn Khắc Huy</t>
  </si>
  <si>
    <t>1050040253</t>
  </si>
  <si>
    <t>Trương Thị Hồng Thắm</t>
  </si>
  <si>
    <t>10_ĐH_QĐ2</t>
  </si>
  <si>
    <t>1050040043</t>
  </si>
  <si>
    <t>Đồ án Đánh giá đất đai</t>
  </si>
  <si>
    <t>Bộ môn Quy hoạch đất đai</t>
  </si>
  <si>
    <t>0950040263</t>
  </si>
  <si>
    <t>Vũ Đức Lộc</t>
  </si>
  <si>
    <t>09_ĐH_QH2</t>
  </si>
  <si>
    <t>Nguyễn Đình Kiên</t>
  </si>
  <si>
    <t>Trần Vĩnh Thành</t>
  </si>
  <si>
    <t>Lê Trung Tín</t>
  </si>
  <si>
    <t>11_ĐH_QH</t>
  </si>
  <si>
    <t>Phan Thanh Tín</t>
  </si>
  <si>
    <t>Đồ án Phân tích thị trường bất động sản</t>
  </si>
  <si>
    <t>Bộ môn Bất động sản</t>
  </si>
  <si>
    <t>Dự toán công trình xây dựng</t>
  </si>
  <si>
    <t>ThS. Nguyễn Phụng Dực</t>
  </si>
  <si>
    <t>1050040078</t>
  </si>
  <si>
    <t>GIS ứng dụng trong quản lý đất đai</t>
  </si>
  <si>
    <t>ThS. Trần Mỹ Hảo</t>
  </si>
  <si>
    <t>1050040088</t>
  </si>
  <si>
    <t>Mai Hoàng Yến Vy</t>
  </si>
  <si>
    <t>1050040457</t>
  </si>
  <si>
    <t>Ngô Quốc Khải</t>
  </si>
  <si>
    <t>Trần Thái Mỹ Duyên</t>
  </si>
  <si>
    <t>Lê Nguyễn Ngọc Mai</t>
  </si>
  <si>
    <t>Doãn Châu Hoàn</t>
  </si>
  <si>
    <t>11_ĐH_QĐ1</t>
  </si>
  <si>
    <t>Nguyễn Thị Tuyền Tuyến</t>
  </si>
  <si>
    <t>1050040206</t>
  </si>
  <si>
    <t>Phạm Thị Ngân Hà</t>
  </si>
  <si>
    <t>TS. Nguyễn Huy Anh</t>
  </si>
  <si>
    <t>Nguyễn Hồng Ngọc</t>
  </si>
  <si>
    <t>11_ĐH_QĐ2</t>
  </si>
  <si>
    <t>Võ Ngọc Tân Uyên</t>
  </si>
  <si>
    <t>La Thị Thảo</t>
  </si>
  <si>
    <t>Dương Nhật Trường</t>
  </si>
  <si>
    <t>Đinh Triệu Vy</t>
  </si>
  <si>
    <t>Nguyễn Quang Trường</t>
  </si>
  <si>
    <t>ThS. Lê Minh Chiến</t>
  </si>
  <si>
    <t>ThS. Nguyễn Đức Anh+CN. Nguyễn Thành Thuận</t>
  </si>
  <si>
    <t>1050040321</t>
  </si>
  <si>
    <t>Nguyễn Minh Dô</t>
  </si>
  <si>
    <t>Lê Nguyễn Tường Vy</t>
  </si>
  <si>
    <t>Huỳnh Lê Tùng Lâm</t>
  </si>
  <si>
    <t>Hệ hỗ trợ ra quyết định sử dụng đất đai</t>
  </si>
  <si>
    <t>ThS. Trần Văn Trọng+CN. Lê Thành Nguyên</t>
  </si>
  <si>
    <t>Trần Nhựt Minh</t>
  </si>
  <si>
    <t>Trần Anh Nam</t>
  </si>
  <si>
    <t>Giãng Tấn Tài</t>
  </si>
  <si>
    <t>Mai Xuân Trung</t>
  </si>
  <si>
    <t>Đặng Hoàng Phú</t>
  </si>
  <si>
    <t>Nguyễn Hà Gia Bảo</t>
  </si>
  <si>
    <t>Huỳnh Công Lập</t>
  </si>
  <si>
    <t>1050040003</t>
  </si>
  <si>
    <t>Lê Quỳnh Anh</t>
  </si>
  <si>
    <t>Hệ quản trị cơ sở dữ liệu đất đai</t>
  </si>
  <si>
    <t>ThS. Nguyễn Đức Anh</t>
  </si>
  <si>
    <t>1050040270</t>
  </si>
  <si>
    <t>Lê Thị Tâm Anh</t>
  </si>
  <si>
    <t>Hồ Đoàn Mỹ Linh</t>
  </si>
  <si>
    <t>Võ Tấn Phát</t>
  </si>
  <si>
    <t>Hệ thống bản đồ quy hoạch đất đai</t>
  </si>
  <si>
    <t>ThS. Trần Văn Trọng+ThS. Lê Minh Chiến</t>
  </si>
  <si>
    <t xml:space="preserve">	1150030029</t>
  </si>
  <si>
    <t>Nguyễn Ngọc Thái</t>
  </si>
  <si>
    <t>Hệ thống đăng ký đất đai</t>
  </si>
  <si>
    <t xml:space="preserve">	1150030085</t>
  </si>
  <si>
    <t xml:space="preserve">	1150030013</t>
  </si>
  <si>
    <t>Bùi Tấn Khoa</t>
  </si>
  <si>
    <t xml:space="preserve">	1150030092</t>
  </si>
  <si>
    <t>0950040009</t>
  </si>
  <si>
    <t>Phạm Quốc Cường</t>
  </si>
  <si>
    <t>Vũ Lý Minh Luân</t>
  </si>
  <si>
    <t>1050040180</t>
  </si>
  <si>
    <t>Phan Võ Hoài An</t>
  </si>
  <si>
    <t>Hệ thống văn bản và hồ sơ địa chính</t>
  </si>
  <si>
    <t>ThS. Trần Thị Xuân Hương</t>
  </si>
  <si>
    <t>1050040276</t>
  </si>
  <si>
    <t>Nguyễn Đức Duy</t>
  </si>
  <si>
    <t>Khoá luận tốt nghiệp</t>
  </si>
  <si>
    <t>1050040277</t>
  </si>
  <si>
    <t>Trần Ngọc Hên</t>
  </si>
  <si>
    <t>Bộ môn Giám sát đất đai</t>
  </si>
  <si>
    <t>11_ĐH_QG</t>
  </si>
  <si>
    <t>Võ Nguyễn Thanh Tú</t>
  </si>
  <si>
    <t>0850040198</t>
  </si>
  <si>
    <t>Mào Anh Vũ</t>
  </si>
  <si>
    <t>08_ĐH_QH2</t>
  </si>
  <si>
    <t>1050040127</t>
  </si>
  <si>
    <t>Đàm Trung Tín</t>
  </si>
  <si>
    <t>10_ĐH_QH1</t>
  </si>
  <si>
    <t>1050040108</t>
  </si>
  <si>
    <t>Nguyễn Văn Nam</t>
  </si>
  <si>
    <t>1050040278</t>
  </si>
  <si>
    <t>Thái Sơn Khánh</t>
  </si>
  <si>
    <t>0950040161</t>
  </si>
  <si>
    <t>Lê Tuấn Phúc</t>
  </si>
  <si>
    <t>1050040217</t>
  </si>
  <si>
    <t>Nguyễn Trần Quốc Tuấn</t>
  </si>
  <si>
    <t>Kiến trúc công trình du lịch - nghỉ dưỡng vùng nông thôn</t>
  </si>
  <si>
    <t>Kinh tế đất đai</t>
  </si>
  <si>
    <t>ThS. Nguyễn Ngọc Mỹ Tiên</t>
  </si>
  <si>
    <t>Lê Thị Ngọc Trâm</t>
  </si>
  <si>
    <t>Hứa Thị Hoà Hợp</t>
  </si>
  <si>
    <t>Kinh tế học bền vững cho Quản lý đất đai</t>
  </si>
  <si>
    <t>TS. Trần Hồng Quang</t>
  </si>
  <si>
    <t>14_ĐH_BĐS1</t>
  </si>
  <si>
    <t>1050040279</t>
  </si>
  <si>
    <t>Giang Kim Đăng Khoa</t>
  </si>
  <si>
    <t>Lập dự án đầu tư bất động sản</t>
  </si>
  <si>
    <t>1050040344</t>
  </si>
  <si>
    <t>Nguyễn Huy Phương</t>
  </si>
  <si>
    <t>Luật đất đai</t>
  </si>
  <si>
    <t>ThS. Hoàng Thị Thu Hoài</t>
  </si>
  <si>
    <t>Lê Ngọc Vy</t>
  </si>
  <si>
    <t>Nguyễn Bá Quân</t>
  </si>
  <si>
    <t>Luật nhà ở và Luật xây dựng</t>
  </si>
  <si>
    <t>ThS. Trần Thế Long</t>
  </si>
  <si>
    <t>Mô hình hóa quy hoạch sử dụng đất đai</t>
  </si>
  <si>
    <t>ThS. Lê Minh Chiến+CN. Phan Hồng Anh</t>
  </si>
  <si>
    <t>Phan Thị Thoại</t>
  </si>
  <si>
    <t>Nguyên lý thống kê</t>
  </si>
  <si>
    <t>ThS. Huỳnh Ngọc Anh</t>
  </si>
  <si>
    <t>Nguyễn Trần Đức Toàn</t>
  </si>
  <si>
    <t>Nguyễn Nhật Huy</t>
  </si>
  <si>
    <t>Nguyễn Lê Thảo Loan</t>
  </si>
  <si>
    <t>Lữ Đăng Khoa</t>
  </si>
  <si>
    <t>Phạm Nguyễn Hoài Nam</t>
  </si>
  <si>
    <t>Võ Tuấn Kiệt</t>
  </si>
  <si>
    <t>Trần Như Hoa</t>
  </si>
  <si>
    <t>Võ Nguyễn Thúy Vy</t>
  </si>
  <si>
    <t>Lê Anh Thư</t>
  </si>
  <si>
    <t>Phạm Minh Mỹ</t>
  </si>
  <si>
    <t>1250040056</t>
  </si>
  <si>
    <t>Trần Gia Hân</t>
  </si>
  <si>
    <t>Phan Nhật Minh</t>
  </si>
  <si>
    <t>Nguyễn Thị Thục Linh</t>
  </si>
  <si>
    <t>Phạm Thị Ánh Vy</t>
  </si>
  <si>
    <t>Vũ Bình An</t>
  </si>
  <si>
    <t>Nguyễn Đức Anh</t>
  </si>
  <si>
    <t>Nguyễn Khánh Hoàng</t>
  </si>
  <si>
    <t>Cao Anh Thái</t>
  </si>
  <si>
    <t>1250040193</t>
  </si>
  <si>
    <t>Nguyễn Hoàng Gia Quyên</t>
  </si>
  <si>
    <t>Phân tích thị trường bất động sản</t>
  </si>
  <si>
    <t>TS. Trần Thanh Hùng+CN. Trần Quang Ngọc Hân</t>
  </si>
  <si>
    <t>Lương Minh Đức</t>
  </si>
  <si>
    <t>Pháp luật kinh doanh bất động sản</t>
  </si>
  <si>
    <t>ThS. Trần Tấn Tài</t>
  </si>
  <si>
    <t>Phát triển đất đai</t>
  </si>
  <si>
    <t>Quy hoạch phát triển vùng lãnh thổ</t>
  </si>
  <si>
    <t xml:space="preserve">ThS. Ngô Thị Hiệp+ThS.Nguyễn  Thị Thu Trang </t>
  </si>
  <si>
    <t>Nguyễn Trí Thức</t>
  </si>
  <si>
    <t>Quy hoạch sử dụng đất đai</t>
  </si>
  <si>
    <t>Quy hoạch sử dụng đất đô thị</t>
  </si>
  <si>
    <t>ThS. Trần Văn Trọng+ThS. Ngô Thị Hiệp</t>
  </si>
  <si>
    <t>Tài chính và đầu tư bất động sản</t>
  </si>
  <si>
    <t>Thị trường bất động sản</t>
  </si>
  <si>
    <t xml:space="preserve">ThS. Bạch Văn Lượng </t>
  </si>
  <si>
    <t>1050040320</t>
  </si>
  <si>
    <t>Nguyễn Tiến Dạng</t>
  </si>
  <si>
    <t>Thực hành tin học chuyên ngành Quản lý đất đai</t>
  </si>
  <si>
    <t>ThS. Trần Thanh Thúy</t>
  </si>
  <si>
    <t>0750040130</t>
  </si>
  <si>
    <t>Hoàng Lâm</t>
  </si>
  <si>
    <t>07_ĐH_QB2</t>
  </si>
  <si>
    <t>Nguyễn Thị Tiến Nhi</t>
  </si>
  <si>
    <t>ThS. Nguyễn Trường An</t>
  </si>
  <si>
    <t>Nguyễn Hồng Loan</t>
  </si>
  <si>
    <t>Đỗ Tú Tài</t>
  </si>
  <si>
    <t>Trương Thị Kim Thùy</t>
  </si>
  <si>
    <t>Huỳnh Tấn Phát</t>
  </si>
  <si>
    <t>Lê Thị Mỹ Chi</t>
  </si>
  <si>
    <t>Huỳnh Nguyễn Tiến Khoa</t>
  </si>
  <si>
    <t>Nguyễn Thị Nguyệt Nhi</t>
  </si>
  <si>
    <t>Nguyễn Lê Phước Thành</t>
  </si>
  <si>
    <t>Trương Thành Đạt</t>
  </si>
  <si>
    <t>Hoàng Lê Dũng</t>
  </si>
  <si>
    <t>Nguyễn Phạm Tâm Như</t>
  </si>
  <si>
    <t>Phạm Trần Phương Quyên</t>
  </si>
  <si>
    <t>Hồng Gia Bảo</t>
  </si>
  <si>
    <t>Trương Lâm Thùy Trinh</t>
  </si>
  <si>
    <t>Trần Thị Kiều Nga</t>
  </si>
  <si>
    <t>Phạm Nguyễn Anh Tuấn</t>
  </si>
  <si>
    <t>1050040326</t>
  </si>
  <si>
    <t>Trần Xuân Hoàng</t>
  </si>
  <si>
    <t>1050040202</t>
  </si>
  <si>
    <t>Lê Vũ Nguyên</t>
  </si>
  <si>
    <t>Thực tập nhận thức nghề nghiệp</t>
  </si>
  <si>
    <t>Tiếp thị bất động sản</t>
  </si>
  <si>
    <t>TS. Võ Quốc Khánh</t>
  </si>
  <si>
    <t>Tin học chuyên ngành Quản lý đất đai</t>
  </si>
  <si>
    <t>0950040318</t>
  </si>
  <si>
    <t>Dương Cẩm Tiên</t>
  </si>
  <si>
    <t>09_ĐH_QĐ1</t>
  </si>
  <si>
    <t>1050040218</t>
  </si>
  <si>
    <t>Trần Ánh Tuyết</t>
  </si>
  <si>
    <t>Đặng Tấn Phát</t>
  </si>
  <si>
    <t>Xã hội học đại cương</t>
  </si>
  <si>
    <t>ThS. Vũ Thị Hạnh Thu</t>
  </si>
  <si>
    <t>14_ĐH_QLĐĐ1+14_ĐH_QLĐĐ2</t>
  </si>
  <si>
    <t>Phan Thị Kiều Trinh</t>
  </si>
  <si>
    <t>1050040308</t>
  </si>
  <si>
    <t>ThS. Vũ Thị Thúy Hoài</t>
  </si>
  <si>
    <t>14_ĐH_QLĐĐ5+14_ĐH_QLĐĐ6</t>
  </si>
  <si>
    <t>Phùng Thái Tiến</t>
  </si>
  <si>
    <t>10_ĐH_QLTN2</t>
  </si>
  <si>
    <t>Sản xuất sạch hơn</t>
  </si>
  <si>
    <t>12_ĐH_QLTN2</t>
  </si>
  <si>
    <t>Nguyễn Gia Khang</t>
  </si>
  <si>
    <t>Độc học môi trường</t>
  </si>
  <si>
    <t>13_ĐH_QLTN1</t>
  </si>
  <si>
    <t>0950020007</t>
  </si>
  <si>
    <t>09_ĐH_MT1</t>
  </si>
  <si>
    <t>13_ĐH_QLTN2</t>
  </si>
  <si>
    <t>Nguyễn Minh Đức</t>
  </si>
  <si>
    <t>13_ĐH_QLTN3</t>
  </si>
  <si>
    <t>Đồ án xử lý nước thải 1</t>
  </si>
  <si>
    <t>Cao Nguyễn Ngọc Minh</t>
  </si>
  <si>
    <t>Đồ án xử lý nước thải</t>
  </si>
  <si>
    <t>Phạm Ngọc Hải</t>
  </si>
  <si>
    <t>10_ĐH_MT2</t>
  </si>
  <si>
    <t>Nguyễn Tấn Đạt</t>
  </si>
  <si>
    <t>10_ĐH_MT1</t>
  </si>
  <si>
    <t>Trần Ngọc Phương</t>
  </si>
  <si>
    <t>Nguyễn Phạm Tấn Tài</t>
  </si>
  <si>
    <t>Trần Thái Đại Dương</t>
  </si>
  <si>
    <t>Thái Gia Huy</t>
  </si>
  <si>
    <t>Kỹ thuật xử lý khí thải</t>
  </si>
  <si>
    <t>Kỹ thuật xử lý nước thải 2</t>
  </si>
  <si>
    <t>Phạm Huy Hoàng</t>
  </si>
  <si>
    <t xml:space="preserve">Đồ án xử lý nước cấp </t>
  </si>
  <si>
    <t>Lê Văn Lợi</t>
  </si>
  <si>
    <t>Hồ Thị Hoài Thương</t>
  </si>
  <si>
    <t>Quan trắc và phân tích môi trường</t>
  </si>
  <si>
    <t>Nguyễn Hoàng Khang</t>
  </si>
  <si>
    <t>Cơ sở khoa học HSE</t>
  </si>
  <si>
    <t>14_ĐH_MT2</t>
  </si>
  <si>
    <t>Trần Khôi Nguyên</t>
  </si>
  <si>
    <t>Công trình thu và trạm bơm Cấp thoát nước</t>
  </si>
  <si>
    <t>Nguyễn Ngọc Khiêm</t>
  </si>
  <si>
    <t>Phạm Gia Bảo</t>
  </si>
  <si>
    <t>Cơ sở hải dương học</t>
  </si>
  <si>
    <t>14_ĐH_BĐKH</t>
  </si>
  <si>
    <t>Lê Phước Lộc</t>
  </si>
  <si>
    <t>Tạ Thị Hạnh</t>
  </si>
  <si>
    <t>Vẽ kĩ thuật ứng dụng</t>
  </si>
  <si>
    <t>Nguyễn Quốc Anh</t>
  </si>
  <si>
    <t>Sức khỏe và môi trường</t>
  </si>
  <si>
    <t>14_ĐH_QLTN4</t>
  </si>
  <si>
    <t>Nguyễn Đào Mai Vy</t>
  </si>
  <si>
    <t>0950120006</t>
  </si>
  <si>
    <t>Khưu Kính Nghiệp</t>
  </si>
  <si>
    <t>09_ĐH_QLTN1</t>
  </si>
  <si>
    <t>Quản lý chất thải rắn và chất thải nguy hại</t>
  </si>
  <si>
    <t>12_ĐH_EHS</t>
  </si>
  <si>
    <t>0950020049</t>
  </si>
  <si>
    <t>Nguyễn Lê Minh Đông</t>
  </si>
  <si>
    <t>09_ĐH_MT2</t>
  </si>
  <si>
    <t>Đánh giá tác động môi trường</t>
  </si>
  <si>
    <t>Đánh giá vòng đời sản phẩm</t>
  </si>
  <si>
    <t>12_ĐH_QLTN1</t>
  </si>
  <si>
    <t>Sức khỏe nghề nghiệp</t>
  </si>
  <si>
    <t>Nguyên lý quản lý môi trường đô thị</t>
  </si>
  <si>
    <t>12_ĐH_UETM</t>
  </si>
  <si>
    <t>Thiết kế tích hợp công trình xanh</t>
  </si>
  <si>
    <t>An toàn hóa chất</t>
  </si>
  <si>
    <t>Trương Thị Khánh Huyền</t>
  </si>
  <si>
    <t>Thực hành quan trắc và phân tích môi trường</t>
  </si>
  <si>
    <t>Nguyễn Thanh Trung</t>
  </si>
  <si>
    <t>Vẽ kỹ thuật cơ bản</t>
  </si>
  <si>
    <t>Chu Tiến Anh</t>
  </si>
  <si>
    <t>Vẽ kỹ thuật xây dựng</t>
  </si>
  <si>
    <t>14_ĐH_CTN</t>
  </si>
  <si>
    <t>Nguyễn Tuấn Kiệt</t>
  </si>
  <si>
    <t>Xử lý nước thải 1</t>
  </si>
  <si>
    <t>Hán Thanh Trang</t>
  </si>
  <si>
    <t>Phương pháp số trong hải dương học</t>
  </si>
  <si>
    <t>Tương tác sông biển</t>
  </si>
  <si>
    <t>Tô Hồng Huyền Hạnh</t>
  </si>
  <si>
    <t>Tin học chuyên ngành</t>
  </si>
  <si>
    <t>Nguyễn Mạnh Toàn</t>
  </si>
  <si>
    <t>Đồ án Công trình thu và trạm bơm</t>
  </si>
  <si>
    <t>Nguyễn Quốc Việt</t>
  </si>
  <si>
    <t>11_ĐH_QLTN2</t>
  </si>
  <si>
    <t>Năng lượng và môi trường</t>
  </si>
  <si>
    <t>Lê Thị Thu Hằng</t>
  </si>
  <si>
    <t>Lê Võ Trúc Phương</t>
  </si>
  <si>
    <t>Phạm Nguyễn Quỳnh Như</t>
  </si>
  <si>
    <t>Trần Huỳnh Như Quỳnh</t>
  </si>
  <si>
    <t>Nguyễn Minh Mẫn</t>
  </si>
  <si>
    <t>Nguyễn Thành Quang</t>
  </si>
  <si>
    <t>Lê Thanh Ngọc Hường</t>
  </si>
  <si>
    <t>10_ĐH_QLTN1</t>
  </si>
  <si>
    <t>Quản lý môi trường đô thi và khu công nghiệp</t>
  </si>
  <si>
    <t>09_ĐH_MT</t>
  </si>
  <si>
    <t>0950020024</t>
  </si>
  <si>
    <t>Trần Văn Hiếu</t>
  </si>
  <si>
    <t>Cao Trọng Phúc</t>
  </si>
  <si>
    <t>Thủy lực môi trường</t>
  </si>
  <si>
    <t>Lê Đức Anh</t>
  </si>
  <si>
    <t>Nguyễn lâm Nhật Tiến</t>
  </si>
  <si>
    <t>Lê Mạnh Tiến</t>
  </si>
  <si>
    <t>Nguyễn Gia Thịnh</t>
  </si>
  <si>
    <t>HTQLMT ISO 14000 và kiểm toán môi trường</t>
  </si>
  <si>
    <t>Nguyễn Minh Quốc</t>
  </si>
  <si>
    <t>0850020041</t>
  </si>
  <si>
    <t>Võ Tấn Bình</t>
  </si>
  <si>
    <t>08_ĐH_MT2</t>
  </si>
  <si>
    <t xml:space="preserve">12_ĐH_QLTN2 </t>
  </si>
  <si>
    <t>Nguyễn Hoàng Phương Nhi</t>
  </si>
  <si>
    <t>Lương Thị Hạnh Dung</t>
  </si>
  <si>
    <t>Trần Thùy Duyên</t>
  </si>
  <si>
    <t>0750120007</t>
  </si>
  <si>
    <t>Lê Trần Hải Đăng</t>
  </si>
  <si>
    <t>07_ĐH_QLTN1</t>
  </si>
  <si>
    <t>Lê Huỳnh Hiển</t>
  </si>
  <si>
    <t>Ứng dụng thống kê và tối ưu hóa trong phân tích dữ liệu môi trường</t>
  </si>
  <si>
    <t>Sái Đức Trường</t>
  </si>
  <si>
    <t>Phạm Nguyễn Nhật Phi</t>
  </si>
  <si>
    <t>11_ĐH_QLTN1</t>
  </si>
  <si>
    <t>Huỳnh Anh Kiệt</t>
  </si>
  <si>
    <t>13_ĐH_QLTN4</t>
  </si>
  <si>
    <t>Nguyễn Thanh Phúc An</t>
  </si>
  <si>
    <t>Nguyễn Phú An</t>
  </si>
  <si>
    <t>Nguyễn Trần Hoài An</t>
  </si>
  <si>
    <t>Đặng Thế Hoàng</t>
  </si>
  <si>
    <t xml:space="preserve">Kỹ năng phát triển nghề nghiệp </t>
  </si>
  <si>
    <t>14_ĐH_QLTN1</t>
  </si>
  <si>
    <t>14_ĐH_QLTN3</t>
  </si>
  <si>
    <t>Đoàn Lê Mỹ Anh</t>
  </si>
  <si>
    <t>Phạm Hoàng Gia Bảo</t>
  </si>
  <si>
    <t>11_ĐH_QLTN3</t>
  </si>
  <si>
    <t>Nguyễn Trần Quang Đại</t>
  </si>
  <si>
    <t>14_ĐH_QLTN6</t>
  </si>
  <si>
    <t>Huỳnh Thị Ngọc Trinh</t>
  </si>
  <si>
    <t>Nguyễn Thúy An</t>
  </si>
  <si>
    <t>Quản lý môi trường</t>
  </si>
  <si>
    <t>Lê Nguyễn Hoàng Khang</t>
  </si>
  <si>
    <t>Nguyễn Hồ Như Lan</t>
  </si>
  <si>
    <t>Lê Thị Mỹ Hồng</t>
  </si>
  <si>
    <t>Trần Thanh Tuyền</t>
  </si>
  <si>
    <t xml:space="preserve">Kỹ thuật kiểm soát tiếng ồn và chấn động </t>
  </si>
  <si>
    <t>Mai Nguyễn Quỳnh Nhi</t>
  </si>
  <si>
    <t>Nguyễn Thị Thúy Huỳnh</t>
  </si>
  <si>
    <t>Trương Hoàng Phúc</t>
  </si>
  <si>
    <t>0950020027</t>
  </si>
  <si>
    <t>Lê Văn Khánh</t>
  </si>
  <si>
    <t>Cơ sở kết cấu công trình</t>
  </si>
  <si>
    <t>Lê Minh Nhật</t>
  </si>
  <si>
    <t>Mô hình hóa môi trường</t>
  </si>
  <si>
    <t>Nguyễn Thị Hồng Trinh</t>
  </si>
  <si>
    <t>Mô hình hóa mô trường</t>
  </si>
  <si>
    <t>Nguyễn Quỳnh Trang</t>
  </si>
  <si>
    <t>Nguyễn Hiếu Ngọc</t>
  </si>
  <si>
    <t>Các quá trình hóa lý trong kỹ thuật môi trường</t>
  </si>
  <si>
    <t>14_ĐH_QLTN5</t>
  </si>
  <si>
    <t>14_ĐH_QLTN2</t>
  </si>
  <si>
    <t>Huỳnh Thái Bảo</t>
  </si>
  <si>
    <t>Huỳnh Thúy Vy</t>
  </si>
  <si>
    <t>Vũ Thanh Tâm</t>
  </si>
  <si>
    <t>Đỗ Thị Anh Thư</t>
  </si>
  <si>
    <t>Nguyễn Bùi Kim Chi</t>
  </si>
  <si>
    <t>Nguyễn Thiện Vy</t>
  </si>
  <si>
    <t>Lê Thành Đạt</t>
  </si>
  <si>
    <t>Hồ Ngọc Bảo Long</t>
  </si>
  <si>
    <t>Trần Văn Huy</t>
  </si>
  <si>
    <t>Phạm Huỳnh Gia Hân</t>
  </si>
  <si>
    <t>Nguyễn Ngọc Bảo Hân</t>
  </si>
  <si>
    <t>Nguyễn Trần Khôi Nguyên</t>
  </si>
  <si>
    <t>Nguyễn Tiến Phát</t>
  </si>
  <si>
    <t>Nguyễn Thị Yến Nhi</t>
  </si>
  <si>
    <t>Vũ Thị Minh Tuyền</t>
  </si>
  <si>
    <t>Nguyễn Tấn Phước</t>
  </si>
  <si>
    <t>Nguyễn Tiểu Lượng</t>
  </si>
  <si>
    <t>Nguyễn Trần Minh Thy</t>
  </si>
  <si>
    <t>Nguyễn Trần Gia Hân</t>
  </si>
  <si>
    <t>Cơ học ngành nước</t>
  </si>
  <si>
    <t>Nguyễn Minh Thưởng</t>
  </si>
  <si>
    <t>Nguyễn Bảo Thiên</t>
  </si>
  <si>
    <t>Ngô Võ Thanh Hoài</t>
  </si>
  <si>
    <t>Đỗ Thành Được</t>
  </si>
  <si>
    <t>Nguyễn Thị Ngọc Thơ</t>
  </si>
  <si>
    <t>Trần Anh Gia Kiệt</t>
  </si>
  <si>
    <t>Lê Trọng Phi</t>
  </si>
  <si>
    <t>Lê Ngọc Phương Vy</t>
  </si>
  <si>
    <t>Phan Nhựt Quang</t>
  </si>
  <si>
    <t>Võ Tường Hào</t>
  </si>
  <si>
    <t>Đánh giá tác động và rủi ro môi trường</t>
  </si>
  <si>
    <t xml:space="preserve">Mai Nguyễn Trấn Tiền </t>
  </si>
  <si>
    <t>Trần Thị Thu Mai</t>
  </si>
  <si>
    <t>Nguyễn Thanh Thuận Thành</t>
  </si>
  <si>
    <t>Huỳnh Thanh Nhân</t>
  </si>
  <si>
    <t>KHOA KHOA HỌC ỨNG DỤNG</t>
  </si>
  <si>
    <t xml:space="preserve">HỌ VÀ </t>
  </si>
  <si>
    <t>LỚP ĐK HỌC GHÉP</t>
  </si>
  <si>
    <t>GIẢNG VIÊN GIẢNG DẠY</t>
  </si>
  <si>
    <t>MÃ LỚP</t>
  </si>
  <si>
    <t>1150020008</t>
  </si>
  <si>
    <t>Nguyễn Quốc Hưng</t>
  </si>
  <si>
    <t>Hóa ĐC</t>
  </si>
  <si>
    <t>11_ĐH_TV+
13_ĐH_THTNN</t>
  </si>
  <si>
    <t>1050070054</t>
  </si>
  <si>
    <t>Hà Hùng Vũ</t>
  </si>
  <si>
    <t>Điện từ - quang</t>
  </si>
  <si>
    <t>14_ĐH_CNTT5+14_ĐH_KT</t>
  </si>
  <si>
    <t>ThS. Đinh Thị Thúy Liễu</t>
  </si>
  <si>
    <t>1150010006</t>
  </si>
  <si>
    <t>Nguyễn Đăng Nghiêm</t>
  </si>
  <si>
    <t>14_ĐH_CNHH1,2+14_ĐH_CNVL</t>
  </si>
  <si>
    <t>TS. Trần Bá Lê Hoàng</t>
  </si>
  <si>
    <t>Nguyễn Thanh Bảo</t>
  </si>
  <si>
    <t>14_ĐH_TĐ1,2</t>
  </si>
  <si>
    <t>Nguyễn Gia Vy</t>
  </si>
  <si>
    <t>12_ĐH_TĐ2</t>
  </si>
  <si>
    <t>1050080143</t>
  </si>
  <si>
    <t>Huỳnh Đức Minh</t>
  </si>
  <si>
    <t>1250030043</t>
  </si>
  <si>
    <t>Nguyễn Tấn Thành</t>
  </si>
  <si>
    <t>1350080311</t>
  </si>
  <si>
    <t>Âu Minh Trinh</t>
  </si>
  <si>
    <t>14_ĐH_HTTT1,2</t>
  </si>
  <si>
    <t>1350080289</t>
  </si>
  <si>
    <t>Nguyễn Nhật Tiến</t>
  </si>
  <si>
    <t>1350080326</t>
  </si>
  <si>
    <t>Dư Khắc Trực</t>
  </si>
  <si>
    <t>1350080154</t>
  </si>
  <si>
    <t>Nguyễn Thị Trúc Ly</t>
  </si>
  <si>
    <t>14_ĐH_QLTN1,2</t>
  </si>
  <si>
    <t>ThS. Nguyễn Thanh Hằng</t>
  </si>
  <si>
    <t>1350080233</t>
  </si>
  <si>
    <t>14_ĐH_QLTN5,6</t>
  </si>
  <si>
    <t>1350080338</t>
  </si>
  <si>
    <t>1150120055</t>
  </si>
  <si>
    <t>0950080082</t>
  </si>
  <si>
    <t>Đặng Ngọc Gia Bảo</t>
  </si>
  <si>
    <t>Cơ - nhiệt</t>
  </si>
  <si>
    <t>14_ĐH_QLĐĐ1,2</t>
  </si>
  <si>
    <t>ThS. Nguyễn Thị Như Dung</t>
  </si>
  <si>
    <t>1150040242</t>
  </si>
  <si>
    <t>14_ĐH_QLĐĐ3,4</t>
  </si>
  <si>
    <t>14_ĐH_QLĐĐ5,6</t>
  </si>
  <si>
    <t>0950020023</t>
  </si>
  <si>
    <t>Tiêu Vinh Đạt</t>
  </si>
  <si>
    <t>14_ĐH_CTN+14_ĐH_QLBĐ</t>
  </si>
  <si>
    <t>Hà Anh Đông</t>
  </si>
  <si>
    <t>1050120068</t>
  </si>
  <si>
    <t>Nguyễn Huỳnh Tấn Phát</t>
  </si>
  <si>
    <t>Toán cao cấp 2</t>
  </si>
  <si>
    <t>14_ĐH_QLĐT+14_ĐH_TNN+14_ĐH_BĐKH</t>
  </si>
  <si>
    <t>ThS.Dương Thị Xuân An</t>
  </si>
  <si>
    <t>1050160006</t>
  </si>
  <si>
    <t>Trần Gia Huy</t>
  </si>
  <si>
    <t>10_ĐH_THTNN</t>
  </si>
  <si>
    <t>1150160007</t>
  </si>
  <si>
    <t>Lê Hữu Nghĩa</t>
  </si>
  <si>
    <t>10_ĐH_QLĐĐ5</t>
  </si>
  <si>
    <t>1250030042</t>
  </si>
  <si>
    <t>Lê Hữu Thắng</t>
  </si>
  <si>
    <t>1150020011</t>
  </si>
  <si>
    <t>14_ĐH_MT1,2</t>
  </si>
  <si>
    <t>ThS.Nguyễn Thị Hằng</t>
  </si>
  <si>
    <t>1050120012</t>
  </si>
  <si>
    <t>Nguyễn Quốc Hiệp</t>
  </si>
  <si>
    <t>1050080213</t>
  </si>
  <si>
    <t>Phạm Nguyễn Hồng Ân</t>
  </si>
  <si>
    <t>1050090528</t>
  </si>
  <si>
    <t>Huỳnh Xuân Quốc Khánh</t>
  </si>
  <si>
    <t>ThS.Nguyễn An Giang</t>
  </si>
  <si>
    <t>1050090016</t>
  </si>
  <si>
    <t>Lê Minh Hoàng</t>
  </si>
  <si>
    <t>1050110019</t>
  </si>
  <si>
    <t>Lư Hoàng Anh Kiệt</t>
  </si>
  <si>
    <t>10_ĐH_KTTN</t>
  </si>
  <si>
    <t>1050110018</t>
  </si>
  <si>
    <t>Nguyễn Bảo Khuyên</t>
  </si>
  <si>
    <t>1050110055</t>
  </si>
  <si>
    <t>1350070016</t>
  </si>
  <si>
    <t>Nguyễn Minh Danh</t>
  </si>
  <si>
    <t>14_ĐH_CTN+14_ĐH_ĐC</t>
  </si>
  <si>
    <t>ThS. Phạm Kim Thủy</t>
  </si>
  <si>
    <t>1350070007</t>
  </si>
  <si>
    <t>Phạm Nguyễn Thiên Ân</t>
  </si>
  <si>
    <t>1350070053</t>
  </si>
  <si>
    <t>Đào Xuân Phi</t>
  </si>
  <si>
    <t>1350070002</t>
  </si>
  <si>
    <t>Huỳnh Duy Anh</t>
  </si>
  <si>
    <t>1350070094</t>
  </si>
  <si>
    <t>Nguyễn Trần Ngọc Yến</t>
  </si>
  <si>
    <t>1350070018</t>
  </si>
  <si>
    <t>Hoàng Nguyễn Quốc Duy</t>
  </si>
  <si>
    <t>1350070056</t>
  </si>
  <si>
    <t>Trần Thanh Phú</t>
  </si>
  <si>
    <t>1350070012</t>
  </si>
  <si>
    <t>Hồ Quốc Bửu</t>
  </si>
  <si>
    <t>1350070006</t>
  </si>
  <si>
    <t>Nguyễn Võ Ngọc Ánh</t>
  </si>
  <si>
    <t>1050100003</t>
  </si>
  <si>
    <t>Lê Công Đức</t>
  </si>
  <si>
    <t>1050100009</t>
  </si>
  <si>
    <t>Trần Nguyên Phú</t>
  </si>
  <si>
    <t>Xác suất thống kê</t>
  </si>
  <si>
    <t>14_ĐH_QTKD3,4</t>
  </si>
  <si>
    <t>1350090052</t>
  </si>
  <si>
    <t>Lương Thành Đạt</t>
  </si>
  <si>
    <t>13_ĐH_QTTH1</t>
  </si>
  <si>
    <t>1350090049</t>
  </si>
  <si>
    <t>Trịnh Thái Dương</t>
  </si>
  <si>
    <t>13_ĐH_QTKD1</t>
  </si>
  <si>
    <t>1350090184</t>
  </si>
  <si>
    <t>Trương Bảo Ngọc</t>
  </si>
  <si>
    <t>1350090001</t>
  </si>
  <si>
    <t>Đào Đặng Bình An</t>
  </si>
  <si>
    <t>1350090154</t>
  </si>
  <si>
    <t>Lê Ngọc Kim Ngân</t>
  </si>
  <si>
    <t>1350090188</t>
  </si>
  <si>
    <t>Trần Đào Hạnh Nguyên</t>
  </si>
  <si>
    <t>1350090363</t>
  </si>
  <si>
    <t>Nguyễn Huỳnh Thu Uyên</t>
  </si>
  <si>
    <t>1350090372</t>
  </si>
  <si>
    <t>Lê Ngọc Yến Vy</t>
  </si>
  <si>
    <t>1350090342</t>
  </si>
  <si>
    <t>Võ Hoàng Bảo Trúc</t>
  </si>
  <si>
    <t>1050090539</t>
  </si>
  <si>
    <t>Ngô Thị Bích Phương</t>
  </si>
  <si>
    <t>10_ĐH_QTTH2</t>
  </si>
  <si>
    <t>14_ĐH_QTKD7+14_ĐH_CNVL</t>
  </si>
  <si>
    <t>1350090166</t>
  </si>
  <si>
    <t>Trần Ngọc Nghi</t>
  </si>
  <si>
    <t>13_ĐH_QTKD3</t>
  </si>
  <si>
    <t>1350090047</t>
  </si>
  <si>
    <t>Vũ Thị Mỹ Duyên</t>
  </si>
  <si>
    <t>1350190008</t>
  </si>
  <si>
    <t>Lê Nguyễn Uyên Đan</t>
  </si>
  <si>
    <t>1350190039</t>
  </si>
  <si>
    <t>Bùi Huỳnh Ngọc Nhi</t>
  </si>
  <si>
    <t>Trưởng khoa</t>
  </si>
  <si>
    <t>Lý Cẩm Hùng</t>
  </si>
  <si>
    <t>Nguyễn Thị Mai Ngân</t>
  </si>
  <si>
    <t>Số sinh viên thực nộp:</t>
  </si>
  <si>
    <t>Thu Ngân</t>
  </si>
  <si>
    <t>P.Kế Toán</t>
  </si>
  <si>
    <t>0850100010</t>
  </si>
  <si>
    <t>08_ĐH_ĐMT</t>
  </si>
  <si>
    <t>Pháp luật đại cương</t>
  </si>
  <si>
    <t>14_ĐH_CNHH2</t>
  </si>
  <si>
    <t>14_ĐH_LOG2</t>
  </si>
  <si>
    <t>Trần Nguyễn Kỳ Dương</t>
  </si>
  <si>
    <t>14_ĐH_LOG1</t>
  </si>
  <si>
    <t>Tư tưởng Hồ Chí Minh</t>
  </si>
  <si>
    <t>Nguyễn Thị Ngọc Hà</t>
  </si>
  <si>
    <t>10_ĐH_QTTH8</t>
  </si>
  <si>
    <t>Phan Vũ Kim Khôi</t>
  </si>
  <si>
    <t>Kinh tế chính trị Mác - Lênin</t>
  </si>
  <si>
    <t>14_ĐH_LOG3</t>
  </si>
  <si>
    <t>Phạm Văn Tài</t>
  </si>
  <si>
    <t>14_ĐH_CNHH1</t>
  </si>
  <si>
    <t>1050120007</t>
  </si>
  <si>
    <t>Chủ nghĩa xã hội khoa học</t>
  </si>
  <si>
    <t>1050090442</t>
  </si>
  <si>
    <t>10_ĐH_QTTH10</t>
  </si>
  <si>
    <t>1150080035</t>
  </si>
  <si>
    <t>1150120090</t>
  </si>
  <si>
    <t>1150120086</t>
  </si>
  <si>
    <t>Ngô Đức Phát</t>
  </si>
  <si>
    <t>11_ĐH_QTTH2</t>
  </si>
  <si>
    <t>13_ĐH_QTTH5</t>
  </si>
  <si>
    <t>Hoàng Minh Hưng</t>
  </si>
  <si>
    <t>13_ĐH_QTTH3</t>
  </si>
  <si>
    <t>Hồ Thị Kim Duyên</t>
  </si>
  <si>
    <t>12_ĐH_QTTH4</t>
  </si>
  <si>
    <t>Trần Thị Tuyết Ngân</t>
  </si>
  <si>
    <t>12_ĐH_QTTH2</t>
  </si>
  <si>
    <t>0850030049</t>
  </si>
  <si>
    <t>Trần Hoàng Trung</t>
  </si>
  <si>
    <t>09_ĐH_TĐCT</t>
  </si>
  <si>
    <t>Triết học Mác-Lênin</t>
  </si>
  <si>
    <t>1050120049</t>
  </si>
  <si>
    <t>14_ĐH_CNTT1,2</t>
  </si>
  <si>
    <t>1050080237</t>
  </si>
  <si>
    <t>1150090054</t>
  </si>
  <si>
    <t>Nguyễn Chí Hùng</t>
  </si>
  <si>
    <t>14_ĐH_QTKD7</t>
  </si>
  <si>
    <t>14_DH_QTKD5</t>
  </si>
  <si>
    <t>Lê Tuấn Nhã</t>
  </si>
  <si>
    <t>Đoàn Ngọc Cẩm Tú</t>
  </si>
  <si>
    <t>Lương Sĩ Anh Tuấn</t>
  </si>
  <si>
    <t>Lịch sử Đảng Cộng sản Việt Nam</t>
  </si>
  <si>
    <t>12_ĐH_QTTH1</t>
  </si>
  <si>
    <t>Trần Ngọc Phú Vinh</t>
  </si>
  <si>
    <t>10_ĐH_QTTH1</t>
  </si>
  <si>
    <t>BS 23/01</t>
  </si>
  <si>
    <t>Tp. Hồ Chí Minh, ngày     tháng      năm 2026</t>
  </si>
  <si>
    <t xml:space="preserve"> Lãnh đạo khoa</t>
  </si>
  <si>
    <t>Hồ Ngọc Vinh</t>
  </si>
  <si>
    <t>Lương Ngọc Yến</t>
  </si>
  <si>
    <t>DANH SÁCH SINH VIÊN ĐĂNG KÝ HỌC LẠI HỌC KỲ 1 NĂM HỌC 2025-2026</t>
  </si>
  <si>
    <t>Giảng viên giảng dạy</t>
  </si>
  <si>
    <t>Huỳnh Vũ Bảo Ngân</t>
  </si>
  <si>
    <t>Kinh tế vĩ mô</t>
  </si>
  <si>
    <t>14_ĐH_KTTN</t>
  </si>
  <si>
    <t>Mai Quốc Khánh</t>
  </si>
  <si>
    <t>Lê Hoàng Tiến</t>
  </si>
  <si>
    <t>14_ĐH_QTKD1, 3, 4, 5</t>
  </si>
  <si>
    <t>Trương Lê Trân</t>
  </si>
  <si>
    <t>Trần Thị Ngọc Anh</t>
  </si>
  <si>
    <t>Bùi Thị Tú Quyên</t>
  </si>
  <si>
    <t>Trần Hà Khánh Linh</t>
  </si>
  <si>
    <t>Khổng Nguyễn Minh Châu</t>
  </si>
  <si>
    <t>14_ĐH_LOG1, 2, 3</t>
  </si>
  <si>
    <t>Lê Thị Ngọc Hà</t>
  </si>
  <si>
    <t>Nguyễn Hồng Thiên Trang</t>
  </si>
  <si>
    <t>Trần Thị Thu Trang</t>
  </si>
  <si>
    <t>Phạm Hồng Xuân Mai</t>
  </si>
  <si>
    <t>13_ĐH_QTTH6</t>
  </si>
  <si>
    <t>Trần Quang Khánh</t>
  </si>
  <si>
    <t>Nguyễn Văn Sơn</t>
  </si>
  <si>
    <t>10_ĐH_QTTH7</t>
  </si>
  <si>
    <t>Nguyễn Ngọc Thủy Tiên</t>
  </si>
  <si>
    <t>Trần Thị Ngọc Diệu</t>
  </si>
  <si>
    <t>Thái Khang</t>
  </si>
  <si>
    <t>Kinh tế học đại cương</t>
  </si>
  <si>
    <t>14_ĐH_QLĐT</t>
  </si>
  <si>
    <t>Nguyên lý kế toán</t>
  </si>
  <si>
    <t>14_ĐH_QTKD,2 3, 4, 5, 6, 7</t>
  </si>
  <si>
    <t>Nguyễn Hồng Sơn</t>
  </si>
  <si>
    <t>Nguyên lý thống kê kinh tế</t>
  </si>
  <si>
    <t>Phương pháp nghiên cứu trong kinh doanh</t>
  </si>
  <si>
    <t>13_ĐH_QTTH, 2</t>
  </si>
  <si>
    <t>Phạm Từ Mỹ Tâm</t>
  </si>
  <si>
    <t>Quản trị chất lượng</t>
  </si>
  <si>
    <t>12_ĐH_QTTH1, 2, 4</t>
  </si>
  <si>
    <t>Phân tích và dự báo kinh doanh</t>
  </si>
  <si>
    <t>Cù Thị Khánh Châu</t>
  </si>
  <si>
    <t>10_ĐH_QTTH5</t>
  </si>
  <si>
    <t>Nguyễn Hoàng Mai Trâm</t>
  </si>
  <si>
    <t>Huỳnh Trâm Uyên</t>
  </si>
  <si>
    <t>Nguyễn Như Tâm</t>
  </si>
  <si>
    <t>Nguyễn Hà Nguyên Hương</t>
  </si>
  <si>
    <t>Nguyễn Trọng Tuấn</t>
  </si>
  <si>
    <t>Nguyễn Thị Như Quỳnh</t>
  </si>
  <si>
    <t>10_ĐH_QTTH9</t>
  </si>
  <si>
    <t>Võ Xuân Kiệt</t>
  </si>
  <si>
    <t>10_ĐH_KTTN1</t>
  </si>
  <si>
    <t>Quản trị kinh doanh quốc tế</t>
  </si>
  <si>
    <t>10_ĐH_QTTH11</t>
  </si>
  <si>
    <t>Ngô Văn Thảo</t>
  </si>
  <si>
    <t>Phan Quí Nam</t>
  </si>
  <si>
    <t>Huỳnh Ngọc Mỹ Duyên</t>
  </si>
  <si>
    <t>Phạm Thanh Thi</t>
  </si>
  <si>
    <t>0950090036</t>
  </si>
  <si>
    <t>Huỳnh Ngọc Đan</t>
  </si>
  <si>
    <t>09_ĐH_QTTH1</t>
  </si>
  <si>
    <t>Quản trị tài chính doanh nghiệp</t>
  </si>
  <si>
    <t>13_ĐH_QTTH1, 3, 5, 6</t>
  </si>
  <si>
    <t>Phan Nguyễn Hoài Thương</t>
  </si>
  <si>
    <t>10_ĐH_QTTH4</t>
  </si>
  <si>
    <t>Ngô Thị Bích Phượng</t>
  </si>
  <si>
    <t>Nguyễn Thị Mai My</t>
  </si>
  <si>
    <t>Trần Thị Nhi</t>
  </si>
  <si>
    <t>Tăng Văn Thơm</t>
  </si>
  <si>
    <t>Trần Thị Viết Lưu</t>
  </si>
  <si>
    <t>11_ĐH_QTTH1</t>
  </si>
  <si>
    <t>Hành vi khách hàng</t>
  </si>
  <si>
    <t>13_ĐH_QTTH1, 2, 3</t>
  </si>
  <si>
    <t>Lê Đào Bảo Ngọc</t>
  </si>
  <si>
    <t>Quản trị marketing</t>
  </si>
  <si>
    <t>13_ĐH_QTTH1, 2, 6</t>
  </si>
  <si>
    <t>Nguyễn Minh Trọng</t>
  </si>
  <si>
    <t>Quản trị nguồn nhân lực</t>
  </si>
  <si>
    <t>13_ĐH_QTTH2</t>
  </si>
  <si>
    <t>Toán kinh tế</t>
  </si>
  <si>
    <t>14_ĐH_LOG1, 2</t>
  </si>
  <si>
    <t>0950110031</t>
  </si>
  <si>
    <t>Hồ Thị Thanh Trúc</t>
  </si>
  <si>
    <t>Tối ưu hóa trong kinh doanh</t>
  </si>
  <si>
    <t>Trần Thị Mỹ Dung</t>
  </si>
  <si>
    <t>Quản trị bán hàng</t>
  </si>
  <si>
    <t>Kỹ năng giao tiếp</t>
  </si>
  <si>
    <t>14_ĐH_QTKD6</t>
  </si>
  <si>
    <t>Lê Quốc Huy</t>
  </si>
  <si>
    <t>Đoàn Trần Anh Thư</t>
  </si>
  <si>
    <t>14_ĐH_QTKD3, 4</t>
  </si>
  <si>
    <t>Vũ Ngọc Thiên Hương</t>
  </si>
  <si>
    <t>Kỹ năng giao tiếp và thuyết trình</t>
  </si>
  <si>
    <t>Kinh tế môi trường</t>
  </si>
  <si>
    <t>Hoàng Lê Bảo Trúc</t>
  </si>
  <si>
    <t>Các nền tảng kinh doanh trực tiếp</t>
  </si>
  <si>
    <t>Kinh tế tài nguyên đất</t>
  </si>
  <si>
    <t>Hồ Thị Diễm Quỳnh</t>
  </si>
  <si>
    <t>Nguyễn Thị Minh Hằng</t>
  </si>
  <si>
    <t>Võ Quỳnh Như</t>
  </si>
  <si>
    <t>Dương Cao Quỳnh Trâm</t>
  </si>
  <si>
    <t>12_ĐH_QTTH3</t>
  </si>
  <si>
    <t>Phạm Thủy Tiên</t>
  </si>
  <si>
    <t>Trần Thị Thanh Thảo</t>
  </si>
  <si>
    <t>Võ Kim Tiền</t>
  </si>
  <si>
    <t>Đoàn Khánh Ly</t>
  </si>
  <si>
    <t>Lưu Bích Ngọc</t>
  </si>
  <si>
    <t>Mai Thị Anh Thư</t>
  </si>
  <si>
    <t>Ngô Tần Khánh Vy</t>
  </si>
  <si>
    <t>Nguyễn Lê Na</t>
  </si>
  <si>
    <t>Nguyễn Ngọc Mai Phương</t>
  </si>
  <si>
    <t>Nguyễn Thị Minh Anh</t>
  </si>
  <si>
    <t>Nguyễn Thị Quỳnh Ngân</t>
  </si>
  <si>
    <t>Nguyễn Trường Thành</t>
  </si>
  <si>
    <t>Khương Quốc Tín</t>
  </si>
  <si>
    <t>Hà Thị Kiều Trang</t>
  </si>
  <si>
    <t>Bùi Thị Kim Chi</t>
  </si>
  <si>
    <t>Hồ Văn Bảo Duy</t>
  </si>
  <si>
    <t>Phan Huỳnh Hoài An</t>
  </si>
  <si>
    <t>Trần Chí Bảo</t>
  </si>
  <si>
    <t>Trần Hoàng Nhật Hải</t>
  </si>
  <si>
    <t>Đoàn Tấn Khoa</t>
  </si>
  <si>
    <t>Lê Nguyễn Ngọc Hân</t>
  </si>
  <si>
    <t>Đoàn Triệu Vỹ</t>
  </si>
  <si>
    <t>Nguyễn Hoài Thanh</t>
  </si>
  <si>
    <t>12_ĐH_QTTH5</t>
  </si>
  <si>
    <t>Huỳnh Thị Ngọc Thơ</t>
  </si>
  <si>
    <t>Lê Thị Cát Tường</t>
  </si>
  <si>
    <t>Nguyễn Minh Tú</t>
  </si>
  <si>
    <t>Nguyễn Ngọc Quí</t>
  </si>
  <si>
    <t>Nguyễn Thanh Sang</t>
  </si>
  <si>
    <t>Phan Hoàng Thắng</t>
  </si>
  <si>
    <t>Trần Đàm Hồ Bích Trâm</t>
  </si>
  <si>
    <t>Phạm Nguyễn Thảo Ngọc</t>
  </si>
  <si>
    <t>Nguyễn Gia Hân</t>
  </si>
  <si>
    <t>Lý Mẫn Nhi</t>
  </si>
  <si>
    <t>Phạm Thị Hồng Nhung</t>
  </si>
  <si>
    <t>Hoàng Hữu Mạnh</t>
  </si>
  <si>
    <t>Nguyễn Huỳnh Đức</t>
  </si>
  <si>
    <t>Nguyễn Phan Trường Nhân</t>
  </si>
  <si>
    <t>Nguyễn Thị Bích Trâm</t>
  </si>
  <si>
    <t>Nguyễn Văn Trọng Nghĩa</t>
  </si>
  <si>
    <t>Phạm Thành Trung</t>
  </si>
  <si>
    <t>Tạ Khánh Ngân</t>
  </si>
  <si>
    <t>Vương Kiến Huy</t>
  </si>
  <si>
    <t>0950110034</t>
  </si>
  <si>
    <t>Phạm Quốc Duy Khương</t>
  </si>
  <si>
    <t>09_ĐH_KTTN</t>
  </si>
  <si>
    <t>Khổng Thị Minh Châu</t>
  </si>
  <si>
    <t>Cao Thị Yến Nhi</t>
  </si>
  <si>
    <t>Hồ Tuấn Anh</t>
  </si>
  <si>
    <t>Phạm Hoàng Bá Lộc</t>
  </si>
  <si>
    <t>Bùi Hoàng Hân</t>
  </si>
  <si>
    <t>Đặng Phương Thảo</t>
  </si>
  <si>
    <t>Đỗ Thị Bảo Trinh</t>
  </si>
  <si>
    <t>Hồ Ngọc Vy</t>
  </si>
  <si>
    <t>Huỳnh Bảo Ngân</t>
  </si>
  <si>
    <t>Huỳnh Ngọc Bảo Hân</t>
  </si>
  <si>
    <t>La Quốc Định</t>
  </si>
  <si>
    <t>Mai Anh</t>
  </si>
  <si>
    <t>Mai Thị Vân Anh</t>
  </si>
  <si>
    <t>Nguyễn Hoàng Xuân Bắc</t>
  </si>
  <si>
    <t>Nguyễn Ngọc Anh Thư</t>
  </si>
  <si>
    <t>Nguyễn Phúc Hưng</t>
  </si>
  <si>
    <t>Nguyễn Thành Hải</t>
  </si>
  <si>
    <t>Trần Thị Mỹ Sương</t>
  </si>
  <si>
    <t>Võ Thị Thu Hà</t>
  </si>
  <si>
    <t>Vũ Tường Vy</t>
  </si>
  <si>
    <t>Ngô Đức Quí</t>
  </si>
  <si>
    <t>10_ĐH_QTTH3</t>
  </si>
  <si>
    <t>Nguyễn Văn Khôi</t>
  </si>
  <si>
    <t>0950110026</t>
  </si>
  <si>
    <t>Nguyễn Bình Vương</t>
  </si>
  <si>
    <t>10_ĐH_KTTN2</t>
  </si>
  <si>
    <t>Võ Đức Phương Tuấn</t>
  </si>
  <si>
    <t>Trần Kim Như Ngọc</t>
  </si>
  <si>
    <t>Lê Trung Kiên</t>
  </si>
  <si>
    <t>0750090097</t>
  </si>
  <si>
    <t>Lê Tùng Việt</t>
  </si>
  <si>
    <t>07_ĐH_QTTH1</t>
  </si>
  <si>
    <t>Đỗ Phương Hồng Thắm</t>
  </si>
  <si>
    <t>Lâm Việt Khang</t>
  </si>
  <si>
    <t>Phạm Gia Lộc</t>
  </si>
  <si>
    <t xml:space="preserve">BỘ NÔNG NGUYÊN VÀ MÔI TRƯỜNG </t>
  </si>
  <si>
    <t>DANH SÁCH SINH VIÊN ĐĂNG KÝ HỌC GHÉP HKII NĂM HỌC 2025-2026</t>
  </si>
  <si>
    <t>ThS. Nguyễn Thành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</si>
</sst>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########"/>
  </numFmts>
  <fonts count="2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0"/>
      <color rgb="FF000000"/>
      <name val="Arial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b/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8" fillId="0" borderId="0"/>
    <xf numFmtId="0" fontId="27" fillId="0" borderId="0" applyNumberFormat="0" applyFill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2" fillId="0" borderId="1" xfId="0" quotePrefix="1" applyFont="1" applyBorder="1" applyAlignment="1">
      <alignment horizontal="left"/>
    </xf>
    <xf numFmtId="0" fontId="10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9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1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12" fillId="0" borderId="0" xfId="0" applyFont="1"/>
    <xf numFmtId="3" fontId="1" fillId="0" borderId="0" xfId="0" applyNumberFormat="1" applyFont="1"/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center"/>
    </xf>
    <xf numFmtId="0" fontId="12" fillId="0" borderId="8" xfId="0" applyFont="1" applyBorder="1"/>
    <xf numFmtId="0" fontId="1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164" fontId="12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left" vertical="center" shrinkToFit="1"/>
    </xf>
    <xf numFmtId="0" fontId="12" fillId="0" borderId="4" xfId="0" applyFont="1" applyBorder="1" applyAlignment="1">
      <alignment horizontal="left"/>
    </xf>
    <xf numFmtId="0" fontId="12" fillId="2" borderId="1" xfId="0" quotePrefix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2" borderId="4" xfId="0" applyFont="1" applyFill="1" applyBorder="1"/>
    <xf numFmtId="0" fontId="12" fillId="2" borderId="4" xfId="0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vertical="center"/>
    </xf>
    <xf numFmtId="0" fontId="12" fillId="2" borderId="7" xfId="0" quotePrefix="1" applyFont="1" applyFill="1" applyBorder="1" applyAlignment="1">
      <alignment horizontal="center" vertical="center"/>
    </xf>
    <xf numFmtId="0" fontId="12" fillId="2" borderId="8" xfId="0" applyFont="1" applyFill="1" applyBorder="1"/>
    <xf numFmtId="0" fontId="12" fillId="0" borderId="8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0" borderId="4" xfId="0" applyFont="1" applyBorder="1"/>
    <xf numFmtId="0" fontId="12" fillId="5" borderId="1" xfId="0" applyFont="1" applyFill="1" applyBorder="1" applyAlignment="1">
      <alignment vertical="center" wrapText="1"/>
    </xf>
    <xf numFmtId="49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3" fontId="13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left" vertical="center"/>
    </xf>
    <xf numFmtId="0" fontId="16" fillId="0" borderId="0" xfId="0" applyFont="1"/>
    <xf numFmtId="0" fontId="8" fillId="0" borderId="1" xfId="0" applyFont="1" applyBorder="1"/>
    <xf numFmtId="0" fontId="8" fillId="0" borderId="0" xfId="0" applyFont="1"/>
    <xf numFmtId="0" fontId="8" fillId="0" borderId="1" xfId="0" quotePrefix="1" applyFont="1" applyBorder="1"/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2" borderId="1" xfId="0" applyFont="1" applyFill="1" applyBorder="1"/>
    <xf numFmtId="0" fontId="8" fillId="2" borderId="0" xfId="0" applyFont="1" applyFill="1"/>
    <xf numFmtId="0" fontId="8" fillId="0" borderId="5" xfId="0" applyFont="1" applyBorder="1"/>
    <xf numFmtId="0" fontId="8" fillId="2" borderId="1" xfId="0" quotePrefix="1" applyFont="1" applyFill="1" applyBorder="1"/>
    <xf numFmtId="0" fontId="8" fillId="2" borderId="5" xfId="0" applyFont="1" applyFill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8" fillId="2" borderId="11" xfId="0" quotePrefix="1" applyFont="1" applyFill="1" applyBorder="1"/>
    <xf numFmtId="0" fontId="8" fillId="2" borderId="11" xfId="0" applyFont="1" applyFill="1" applyBorder="1"/>
    <xf numFmtId="0" fontId="0" fillId="2" borderId="0" xfId="0" applyFill="1"/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21" fillId="0" borderId="0" xfId="1" applyFont="1" applyAlignment="1">
      <alignment horizontal="center" vertical="center"/>
    </xf>
    <xf numFmtId="0" fontId="24" fillId="0" borderId="0" xfId="1" applyFont="1" applyAlignment="1">
      <alignment vertical="center"/>
    </xf>
    <xf numFmtId="0" fontId="13" fillId="0" borderId="3" xfId="1" applyFont="1" applyBorder="1" applyAlignment="1">
      <alignment horizontal="center" vertical="center" textRotation="90" wrapText="1"/>
    </xf>
    <xf numFmtId="0" fontId="13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left" vertical="center" wrapText="1"/>
    </xf>
    <xf numFmtId="0" fontId="21" fillId="0" borderId="3" xfId="1" applyFont="1" applyBorder="1" applyAlignment="1">
      <alignment horizontal="center" vertical="center" wrapText="1"/>
    </xf>
    <xf numFmtId="0" fontId="24" fillId="0" borderId="0" xfId="1" applyFont="1" applyAlignment="1">
      <alignment vertical="center" wrapText="1"/>
    </xf>
    <xf numFmtId="0" fontId="12" fillId="2" borderId="1" xfId="1" applyFont="1" applyFill="1" applyBorder="1" applyAlignment="1">
      <alignment horizontal="center" vertical="center"/>
    </xf>
    <xf numFmtId="0" fontId="14" fillId="2" borderId="1" xfId="1" quotePrefix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center" wrapText="1"/>
    </xf>
    <xf numFmtId="0" fontId="24" fillId="2" borderId="1" xfId="1" applyFont="1" applyFill="1" applyBorder="1" applyAlignment="1">
      <alignment horizontal="left" vertical="center" wrapText="1"/>
    </xf>
    <xf numFmtId="3" fontId="12" fillId="2" borderId="1" xfId="1" applyNumberFormat="1" applyFont="1" applyFill="1" applyBorder="1" applyAlignment="1">
      <alignment vertical="center"/>
    </xf>
    <xf numFmtId="3" fontId="12" fillId="2" borderId="1" xfId="1" applyNumberFormat="1" applyFont="1" applyFill="1" applyBorder="1" applyAlignment="1">
      <alignment horizontal="center" vertical="center"/>
    </xf>
    <xf numFmtId="16" fontId="12" fillId="2" borderId="1" xfId="1" applyNumberFormat="1" applyFont="1" applyFill="1" applyBorder="1" applyAlignment="1">
      <alignment horizontal="center" vertical="center" wrapText="1"/>
    </xf>
    <xf numFmtId="0" fontId="12" fillId="2" borderId="1" xfId="1" quotePrefix="1" applyFont="1" applyFill="1" applyBorder="1" applyAlignment="1">
      <alignment horizontal="left" vertical="center" wrapText="1"/>
    </xf>
    <xf numFmtId="0" fontId="12" fillId="2" borderId="0" xfId="1" applyFont="1" applyFill="1" applyAlignment="1">
      <alignment vertical="center"/>
    </xf>
    <xf numFmtId="16" fontId="12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0" xfId="1" applyFont="1" applyFill="1" applyAlignment="1">
      <alignment horizontal="center" vertical="center"/>
    </xf>
    <xf numFmtId="0" fontId="12" fillId="2" borderId="1" xfId="1" applyFont="1" applyFill="1" applyBorder="1" applyAlignment="1">
      <alignment vertical="center"/>
    </xf>
    <xf numFmtId="0" fontId="25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9" fillId="0" borderId="2" xfId="1" applyFont="1" applyBorder="1" applyAlignment="1">
      <alignment horizontal="left" vertical="center"/>
    </xf>
    <xf numFmtId="0" fontId="19" fillId="0" borderId="2" xfId="1" applyFont="1" applyBorder="1" applyAlignment="1">
      <alignment horizontal="center" vertical="center"/>
    </xf>
    <xf numFmtId="0" fontId="25" fillId="0" borderId="0" xfId="1" applyFont="1" applyAlignment="1">
      <alignment horizontal="left" vertical="center"/>
    </xf>
    <xf numFmtId="3" fontId="2" fillId="0" borderId="1" xfId="0" applyNumberFormat="1" applyFont="1" applyBorder="1"/>
    <xf numFmtId="0" fontId="2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49" fontId="2" fillId="0" borderId="1" xfId="0" quotePrefix="1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49" fontId="2" fillId="0" borderId="0" xfId="0" applyNumberFormat="1" applyFont="1"/>
    <xf numFmtId="3" fontId="2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49" fontId="2" fillId="0" borderId="1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Alignment="1">
      <alignment horizontal="center" vertical="center"/>
    </xf>
    <xf numFmtId="3" fontId="8" fillId="0" borderId="1" xfId="0" applyNumberFormat="1" applyFont="1" applyBorder="1"/>
    <xf numFmtId="3" fontId="0" fillId="0" borderId="0" xfId="0" applyNumberFormat="1"/>
    <xf numFmtId="3" fontId="19" fillId="0" borderId="0" xfId="1" applyNumberFormat="1" applyFont="1" applyAlignment="1">
      <alignment vertical="center"/>
    </xf>
    <xf numFmtId="3" fontId="22" fillId="0" borderId="0" xfId="1" applyNumberFormat="1" applyFont="1" applyAlignment="1">
      <alignment vertical="center"/>
    </xf>
    <xf numFmtId="3" fontId="19" fillId="0" borderId="0" xfId="1" applyNumberFormat="1" applyFont="1" applyAlignment="1">
      <alignment horizontal="center" vertical="center"/>
    </xf>
    <xf numFmtId="3" fontId="14" fillId="0" borderId="0" xfId="1" applyNumberFormat="1" applyFont="1" applyAlignment="1">
      <alignment vertical="center"/>
    </xf>
    <xf numFmtId="0" fontId="2" fillId="0" borderId="5" xfId="0" quotePrefix="1" applyFont="1" applyBorder="1" applyAlignment="1">
      <alignment horizontal="left"/>
    </xf>
    <xf numFmtId="49" fontId="2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49" fontId="2" fillId="0" borderId="5" xfId="0" quotePrefix="1" applyNumberFormat="1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/>
    </xf>
    <xf numFmtId="0" fontId="8" fillId="0" borderId="1" xfId="0" quotePrefix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1" xfId="0" quotePrefix="1" applyFont="1" applyBorder="1" applyAlignment="1">
      <alignment vertical="center"/>
    </xf>
    <xf numFmtId="0" fontId="0" fillId="0" borderId="1" xfId="0" applyBorder="1"/>
    <xf numFmtId="16" fontId="0" fillId="0" borderId="0" xfId="0" applyNumberFormat="1"/>
    <xf numFmtId="16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3" fontId="8" fillId="0" borderId="3" xfId="2" applyNumberFormat="1" applyFont="1" applyFill="1" applyBorder="1" applyAlignment="1">
      <alignment horizontal="left" vertical="center" wrapText="1"/>
    </xf>
    <xf numFmtId="3" fontId="8" fillId="0" borderId="3" xfId="2" applyNumberFormat="1" applyFont="1" applyBorder="1" applyAlignment="1">
      <alignment horizontal="left" vertical="center" wrapText="1"/>
    </xf>
    <xf numFmtId="3" fontId="8" fillId="0" borderId="1" xfId="2" applyNumberFormat="1" applyFont="1" applyBorder="1" applyAlignment="1">
      <alignment horizontal="left" vertical="center" wrapText="1"/>
    </xf>
    <xf numFmtId="3" fontId="8" fillId="0" borderId="1" xfId="2" applyNumberFormat="1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left" wrapText="1"/>
    </xf>
    <xf numFmtId="3" fontId="8" fillId="0" borderId="1" xfId="2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vertical="center"/>
    </xf>
    <xf numFmtId="49" fontId="2" fillId="6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5"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</xdr:rowOff>
    </xdr:from>
    <xdr:to>
      <xdr:col>9</xdr:col>
      <xdr:colOff>0</xdr:colOff>
      <xdr:row>0</xdr:row>
      <xdr:rowOff>165231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>
        <a:xfrm>
          <a:off x="6705600" y="1"/>
          <a:ext cx="0" cy="1652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Mẫu:06.QLHP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Zalo%20Temp\TempDownloads\KHOA%20T&#272;B&#272;_DANH%20SACH%20HOC%20GHEP%20HK2%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Zalo%20Temp\TempDownloads\DS%20sv%20hoc%20ghep%20HKII_2526_KTTV&amp;TN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Zalo%20Temp\TempDownloads\MAU%20DS%20HOC%20GHEP%20KHOA_&#272;CK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Zalo%20Temp\TempDownloads\DS%20HOC%20GHEP%20KHOA%20L&amp;LLCT_%20HK2%2025-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Zalo%20Temp\TempDownloads\DS%20HOC%20LAI%20HK%20II%20N&#258;M%202025%20-%202026%20KHOA%20KINH%20T&#787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NH HOP"/>
      <sheetName val="CHI TIET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NH HOP"/>
      <sheetName val="KT động lực 1"/>
      <sheetName val="KT vật lý"/>
      <sheetName val="HT cấp thoát nước"/>
      <sheetName val="Bản đồ và GIS"/>
      <sheetName val="Địa chất thủy văn"/>
      <sheetName val="Trắc địa"/>
      <sheetName val="TH Dự báo thời tiết"/>
      <sheetName val="TH dự báo số trị"/>
      <sheetName val="CT trạm và ks số liệu"/>
      <sheetName val="Hình họa và Vẽ KT"/>
      <sheetName val="Thủy lực CT"/>
      <sheetName val="TTT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gatang"/>
      <sheetName val="Sheet1"/>
      <sheetName val="TONH HOP"/>
      <sheetName val="CHI TIET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NH HOP"/>
      <sheetName val="PLDC"/>
      <sheetName val="TTHCM"/>
      <sheetName val="KTCT"/>
      <sheetName val="CNXHKH"/>
      <sheetName val="THMLN"/>
      <sheetName val="LSĐ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NG HOP"/>
      <sheetName val="Kinh tế vĩ mô T. Sơn"/>
      <sheetName val="Kinh tế vĩ mô T. Hải"/>
      <sheetName val="Kinh tế vĩ mô T. Khôi"/>
      <sheetName val="Kinh tế vĩ mô C. Xoan"/>
      <sheetName val="Kinh tế học đại cương"/>
      <sheetName val="Nguyên lý kế toán C. Yến"/>
      <sheetName val="Nguyên lý kế toán T. Sang"/>
      <sheetName val="Nguyên lý kế toán C. Nga"/>
      <sheetName val="Nguyên lý thống kê kinh tế"/>
      <sheetName val="PPNCKD"/>
      <sheetName val="Quản trị chất lượng"/>
      <sheetName val="PTDBKD"/>
      <sheetName val="Quản trị kinh doanh quốc tế"/>
      <sheetName val="Quản trị tài chính doanh nghiệp"/>
      <sheetName val="Hành vi khách hàng"/>
      <sheetName val="Quản trị marketing C. Trinh"/>
      <sheetName val="Quản trị marketing T. Huề"/>
      <sheetName val="Quản trị nguồn nhân lực"/>
      <sheetName val="Toán kinh tế"/>
      <sheetName val="Tối ưu hóa trong kinh doanh"/>
      <sheetName val="Quản trị bán hàng"/>
      <sheetName val="Kỹ năng giao tiếp T. Hiếu"/>
      <sheetName val="Kỹ năng giao tiếp T. An"/>
      <sheetName val="KNGTTT"/>
      <sheetName val="Kinh tế môi trường"/>
      <sheetName val="Kỹ năng giao tiếp"/>
      <sheetName val="nền tảng kinh doanh trực tiếp"/>
      <sheetName val="Kinh tế tài nguyên đất"/>
    </sheetNames>
    <sheetDataSet>
      <sheetData sheetId="0"/>
      <sheetData sheetId="1"/>
      <sheetData sheetId="2"/>
      <sheetData sheetId="3"/>
      <sheetData sheetId="4">
        <row r="13">
          <cell r="B13">
            <v>1050090123</v>
          </cell>
          <cell r="C13" t="str">
            <v>Đoàn Trần Anh Thư</v>
          </cell>
          <cell r="D13" t="str">
            <v>11_ĐH_QTTH1</v>
          </cell>
        </row>
        <row r="14">
          <cell r="B14">
            <v>1250090215</v>
          </cell>
          <cell r="C14" t="str">
            <v>Hồ Thị Diễm Quỳnh</v>
          </cell>
          <cell r="D14" t="str">
            <v>12_ĐH_QTTH4</v>
          </cell>
        </row>
        <row r="15">
          <cell r="B15">
            <v>1250090197</v>
          </cell>
          <cell r="C15" t="str">
            <v>Nguyễn Thị Minh Hằng</v>
          </cell>
          <cell r="D15" t="str">
            <v>12_ĐH_QTTH4</v>
          </cell>
        </row>
        <row r="16">
          <cell r="B16">
            <v>1250090200</v>
          </cell>
          <cell r="C16" t="str">
            <v>Vũ Ngọc Thiên Hương</v>
          </cell>
          <cell r="D16" t="str">
            <v>12_ĐH_QTTH4</v>
          </cell>
        </row>
        <row r="17">
          <cell r="B17">
            <v>1050090485</v>
          </cell>
          <cell r="C17" t="str">
            <v>Võ Quỳnh Như</v>
          </cell>
          <cell r="D17" t="str">
            <v>10_ĐH_QTTH10</v>
          </cell>
        </row>
      </sheetData>
      <sheetData sheetId="5"/>
      <sheetData sheetId="6"/>
      <sheetData sheetId="7">
        <row r="13">
          <cell r="B13">
            <v>1050090433</v>
          </cell>
          <cell r="C13" t="str">
            <v>Phan Quí Nam</v>
          </cell>
          <cell r="D13" t="str">
            <v>10_ĐH_QTTH10</v>
          </cell>
        </row>
        <row r="14">
          <cell r="B14">
            <v>1250090163</v>
          </cell>
          <cell r="C14" t="str">
            <v>Dương Cao Quỳnh Trâm</v>
          </cell>
          <cell r="D14" t="str">
            <v>12_ĐH_QTTH3</v>
          </cell>
        </row>
        <row r="15">
          <cell r="B15">
            <v>1250090158</v>
          </cell>
          <cell r="C15" t="str">
            <v>Phạm Thủy Tiên</v>
          </cell>
          <cell r="D15" t="str">
            <v>12_ĐH_QTTH3</v>
          </cell>
        </row>
        <row r="16">
          <cell r="B16">
            <v>1250090136</v>
          </cell>
          <cell r="C16" t="str">
            <v>Trần Thị Thanh Thảo</v>
          </cell>
          <cell r="D16" t="str">
            <v>12_ĐH_QTTH3</v>
          </cell>
        </row>
        <row r="17">
          <cell r="B17">
            <v>1250090161</v>
          </cell>
          <cell r="C17" t="str">
            <v>Võ Kim Tiền</v>
          </cell>
          <cell r="D17" t="str">
            <v>12_ĐH_QTTH3</v>
          </cell>
        </row>
        <row r="18">
          <cell r="B18">
            <v>1050090417</v>
          </cell>
          <cell r="C18" t="str">
            <v>Khổng Nguyễn Minh Châu</v>
          </cell>
          <cell r="D18" t="str">
            <v>10_ĐH_QTTH10</v>
          </cell>
        </row>
        <row r="19">
          <cell r="B19">
            <v>1050090449</v>
          </cell>
          <cell r="C19" t="str">
            <v>Ngô Văn Thảo</v>
          </cell>
          <cell r="D19" t="str">
            <v>10_ĐH_QTTH10</v>
          </cell>
        </row>
        <row r="20">
          <cell r="B20">
            <v>1050090432</v>
          </cell>
          <cell r="C20" t="str">
            <v>Trần Thị Viết Lưu</v>
          </cell>
          <cell r="D20" t="str">
            <v>11_ĐH_QTTH1</v>
          </cell>
        </row>
        <row r="21">
          <cell r="B21">
            <v>1350090125</v>
          </cell>
          <cell r="C21" t="str">
            <v>Đoàn Khánh Ly</v>
          </cell>
          <cell r="D21" t="str">
            <v>13_ĐH_QTTH1</v>
          </cell>
        </row>
        <row r="22">
          <cell r="B22">
            <v>1350090174</v>
          </cell>
          <cell r="C22" t="str">
            <v>Lưu Bích Ngọc</v>
          </cell>
          <cell r="D22" t="str">
            <v>13_ĐH_QTTH1</v>
          </cell>
        </row>
        <row r="23">
          <cell r="B23">
            <v>1350090284</v>
          </cell>
          <cell r="C23" t="str">
            <v>Mai Thị Anh Thư</v>
          </cell>
          <cell r="D23" t="str">
            <v>13_ĐH_QTTH1</v>
          </cell>
        </row>
        <row r="24">
          <cell r="B24">
            <v>1350090375</v>
          </cell>
          <cell r="C24" t="str">
            <v>Ngô Tần Khánh Vy</v>
          </cell>
          <cell r="D24" t="str">
            <v>13_ĐH_QTTH1</v>
          </cell>
        </row>
        <row r="25">
          <cell r="B25">
            <v>1350090147</v>
          </cell>
          <cell r="C25" t="str">
            <v>Nguyễn Lê Na</v>
          </cell>
          <cell r="D25" t="str">
            <v>13_ĐH_QTTH1</v>
          </cell>
        </row>
        <row r="26">
          <cell r="B26">
            <v>1350090224</v>
          </cell>
          <cell r="C26" t="str">
            <v>Nguyễn Ngọc Mai Phương</v>
          </cell>
          <cell r="D26" t="str">
            <v>13_ĐH_QTTH1</v>
          </cell>
        </row>
        <row r="27">
          <cell r="B27">
            <v>1350090011</v>
          </cell>
          <cell r="C27" t="str">
            <v>Nguyễn Thị Minh Anh</v>
          </cell>
          <cell r="D27" t="str">
            <v>13_ĐH_QTTH1</v>
          </cell>
        </row>
        <row r="28">
          <cell r="B28">
            <v>1350090157</v>
          </cell>
          <cell r="C28" t="str">
            <v>Nguyễn Thị Quỳnh Ngân</v>
          </cell>
          <cell r="D28" t="str">
            <v>13_ĐH_QTTH1</v>
          </cell>
        </row>
        <row r="29">
          <cell r="B29">
            <v>1350090253</v>
          </cell>
          <cell r="C29" t="str">
            <v>Nguyễn Trường Thành</v>
          </cell>
          <cell r="D29" t="str">
            <v>13_ĐH_QTTH1</v>
          </cell>
        </row>
        <row r="30">
          <cell r="B30">
            <v>1350090188</v>
          </cell>
          <cell r="C30" t="str">
            <v>Trần Đào Hạnh Nguyên</v>
          </cell>
          <cell r="D30" t="str">
            <v>13_ĐH_QTTH1</v>
          </cell>
        </row>
        <row r="31">
          <cell r="B31">
            <v>1050090442</v>
          </cell>
          <cell r="C31" t="str">
            <v>Nguyễn Đức Phát</v>
          </cell>
          <cell r="D31" t="str">
            <v>10_ĐH_QTTH10</v>
          </cell>
        </row>
        <row r="32">
          <cell r="B32">
            <v>1150090059</v>
          </cell>
          <cell r="C32" t="str">
            <v>Hoàng Minh Hưng</v>
          </cell>
          <cell r="D32" t="str">
            <v>11_ĐH_QTTH2</v>
          </cell>
        </row>
        <row r="33">
          <cell r="B33">
            <v>1150090085</v>
          </cell>
          <cell r="C33" t="str">
            <v>Khương Quốc Tín</v>
          </cell>
          <cell r="D33" t="str">
            <v>11_ĐH_QTTH2</v>
          </cell>
        </row>
        <row r="34">
          <cell r="B34">
            <v>1150110033</v>
          </cell>
          <cell r="C34" t="str">
            <v>Hà Thị Kiều Trang</v>
          </cell>
          <cell r="D34" t="str">
            <v>11_ĐH_KTTN</v>
          </cell>
        </row>
        <row r="35">
          <cell r="B35">
            <v>1250090020</v>
          </cell>
          <cell r="C35" t="str">
            <v>Bùi Thị Kim Chi</v>
          </cell>
          <cell r="D35" t="str">
            <v>12_ĐH_QTTH1</v>
          </cell>
        </row>
        <row r="36">
          <cell r="B36">
            <v>1250090027</v>
          </cell>
          <cell r="C36" t="str">
            <v>Hồ Văn Bảo Duy</v>
          </cell>
          <cell r="D36" t="str">
            <v>12_ĐH_QTTH1</v>
          </cell>
        </row>
        <row r="37">
          <cell r="B37">
            <v>1250090050</v>
          </cell>
          <cell r="C37" t="str">
            <v>Lê Quốc Huy</v>
          </cell>
          <cell r="D37" t="str">
            <v>12_ĐH_QTTH1</v>
          </cell>
        </row>
        <row r="38">
          <cell r="B38">
            <v>1250090001</v>
          </cell>
          <cell r="C38" t="str">
            <v>Phan Huỳnh Hoài An</v>
          </cell>
          <cell r="D38" t="str">
            <v>12_ĐH_QTTH1</v>
          </cell>
        </row>
        <row r="39">
          <cell r="B39">
            <v>1250090017</v>
          </cell>
          <cell r="C39" t="str">
            <v>Trần Chí Bảo</v>
          </cell>
          <cell r="D39" t="str">
            <v>12_ĐH_QTTH1</v>
          </cell>
        </row>
        <row r="40">
          <cell r="B40">
            <v>1250090032</v>
          </cell>
          <cell r="C40" t="str">
            <v>Trần Hoàng Nhật Hải</v>
          </cell>
          <cell r="D40" t="str">
            <v>12_ĐH_QTTH1</v>
          </cell>
        </row>
        <row r="41">
          <cell r="B41">
            <v>1150090054</v>
          </cell>
          <cell r="C41" t="str">
            <v>Nguyễn Chí Hùng</v>
          </cell>
          <cell r="D41" t="str">
            <v>11_ĐH_QTTH2</v>
          </cell>
        </row>
        <row r="42">
          <cell r="B42">
            <v>1250110016</v>
          </cell>
          <cell r="C42" t="str">
            <v>Đoàn Tấn Khoa</v>
          </cell>
          <cell r="D42" t="str">
            <v>12_ĐH_KTTN</v>
          </cell>
        </row>
        <row r="43">
          <cell r="B43">
            <v>1250110023</v>
          </cell>
          <cell r="C43" t="str">
            <v>Huỳnh Vũ Bảo Ngân</v>
          </cell>
          <cell r="D43" t="str">
            <v>12_ĐH_KTTN</v>
          </cell>
        </row>
        <row r="44">
          <cell r="B44">
            <v>1250110038</v>
          </cell>
          <cell r="C44" t="str">
            <v>Lê Nguyễn Ngọc Hân</v>
          </cell>
          <cell r="D44" t="str">
            <v>12_ĐH_KTTN</v>
          </cell>
        </row>
        <row r="45">
          <cell r="B45">
            <v>1250110015</v>
          </cell>
          <cell r="C45" t="str">
            <v>Mai Quốc Khánh</v>
          </cell>
          <cell r="D45" t="str">
            <v>12_ĐH_KTTN</v>
          </cell>
        </row>
        <row r="46">
          <cell r="B46">
            <v>1250090184</v>
          </cell>
          <cell r="C46" t="str">
            <v>Đoàn Triệu Vỹ</v>
          </cell>
          <cell r="D46" t="str">
            <v>12_ĐH_QTTH4</v>
          </cell>
        </row>
        <row r="47">
          <cell r="B47">
            <v>1250090215</v>
          </cell>
          <cell r="C47" t="str">
            <v>Hồ Thị Diễm Quỳnh</v>
          </cell>
          <cell r="D47" t="str">
            <v>12_ĐH_QTTH4</v>
          </cell>
        </row>
        <row r="48">
          <cell r="B48">
            <v>1250090200</v>
          </cell>
          <cell r="C48" t="str">
            <v>Vũ Ngọc Thiên Hương</v>
          </cell>
          <cell r="D48" t="str">
            <v>12_ĐH_QTTH4</v>
          </cell>
        </row>
        <row r="49">
          <cell r="B49">
            <v>1350090250</v>
          </cell>
          <cell r="C49" t="str">
            <v>Nguyễn Hoài Thanh</v>
          </cell>
          <cell r="D49" t="str">
            <v>12_ĐH_QTTH5</v>
          </cell>
        </row>
        <row r="50">
          <cell r="B50">
            <v>1350090274</v>
          </cell>
          <cell r="C50" t="str">
            <v>Huỳnh Thị Ngọc Thơ</v>
          </cell>
          <cell r="D50" t="str">
            <v>13_ĐH_QTTH2</v>
          </cell>
        </row>
        <row r="51">
          <cell r="B51">
            <v>1350090358</v>
          </cell>
          <cell r="C51" t="str">
            <v>Lê Thị Cát Tường</v>
          </cell>
          <cell r="D51" t="str">
            <v>13_ĐH_QTTH2</v>
          </cell>
        </row>
        <row r="52">
          <cell r="B52">
            <v>1350090350</v>
          </cell>
          <cell r="C52" t="str">
            <v>Nguyễn Minh Tú</v>
          </cell>
          <cell r="D52" t="str">
            <v>13_ĐH_QTTH2</v>
          </cell>
        </row>
        <row r="53">
          <cell r="B53">
            <v>1350090231</v>
          </cell>
          <cell r="C53" t="str">
            <v>Nguyễn Ngọc Quí</v>
          </cell>
          <cell r="D53" t="str">
            <v>13_ĐH_QTTH2</v>
          </cell>
        </row>
        <row r="54">
          <cell r="B54">
            <v>1350090239</v>
          </cell>
          <cell r="C54" t="str">
            <v>Nguyễn Thanh Sang</v>
          </cell>
          <cell r="D54" t="str">
            <v>13_ĐH_QTTH2</v>
          </cell>
        </row>
        <row r="55">
          <cell r="B55">
            <v>1350090264</v>
          </cell>
          <cell r="C55" t="str">
            <v>Phan Hoàng Thắng</v>
          </cell>
          <cell r="D55" t="str">
            <v>13_ĐH_QTTH2</v>
          </cell>
        </row>
        <row r="56">
          <cell r="B56">
            <v>1350090328</v>
          </cell>
          <cell r="C56" t="str">
            <v>Trần Đàm Hồ Bích Trâm</v>
          </cell>
          <cell r="D56" t="str">
            <v>13_ĐH_QTTH2</v>
          </cell>
        </row>
        <row r="57">
          <cell r="B57">
            <v>1350090181</v>
          </cell>
          <cell r="C57" t="str">
            <v>Phạm Nguyễn Thảo Ngọc</v>
          </cell>
          <cell r="D57" t="str">
            <v>13_ĐH_QTTH5</v>
          </cell>
        </row>
      </sheetData>
      <sheetData sheetId="8">
        <row r="13">
          <cell r="B13">
            <v>1350090116</v>
          </cell>
          <cell r="C13" t="str">
            <v>Trần Hà Khánh Linh</v>
          </cell>
          <cell r="D13" t="str">
            <v>13_ĐH_QTTH3</v>
          </cell>
        </row>
        <row r="14">
          <cell r="B14">
            <v>1050110018</v>
          </cell>
          <cell r="C14" t="str">
            <v>Nguyễn Bảo Khuyên</v>
          </cell>
          <cell r="D14" t="str">
            <v>10_ĐH_KTTN1</v>
          </cell>
        </row>
        <row r="15">
          <cell r="B15">
            <v>1350090166</v>
          </cell>
          <cell r="C15" t="str">
            <v>Trần Ngọc Nghi</v>
          </cell>
          <cell r="D15" t="str">
            <v>13_ĐH_QTTH3</v>
          </cell>
        </row>
        <row r="16">
          <cell r="B16">
            <v>1050090147</v>
          </cell>
          <cell r="C16" t="str">
            <v>Nguyễn Gia Hân</v>
          </cell>
          <cell r="D16" t="str">
            <v>10_ĐH_QTTH4</v>
          </cell>
        </row>
        <row r="17">
          <cell r="B17">
            <v>1050090123</v>
          </cell>
          <cell r="C17" t="str">
            <v>Đoàn Trần Anh Thư</v>
          </cell>
          <cell r="D17" t="str">
            <v>11_ĐH_QTTH1</v>
          </cell>
        </row>
        <row r="18">
          <cell r="B18">
            <v>1250090194</v>
          </cell>
          <cell r="C18" t="str">
            <v>Hồ Thị Kim Duyên</v>
          </cell>
          <cell r="D18" t="str">
            <v>12_ĐH_QTTH4</v>
          </cell>
        </row>
        <row r="19">
          <cell r="B19">
            <v>1250090232</v>
          </cell>
          <cell r="C19" t="str">
            <v>Lý Mẫn Nhi</v>
          </cell>
          <cell r="D19" t="str">
            <v>12_ĐH_QTTH4</v>
          </cell>
        </row>
        <row r="20">
          <cell r="B20">
            <v>1250090209</v>
          </cell>
          <cell r="C20" t="str">
            <v>Phạm Thị Hồng Nhung</v>
          </cell>
          <cell r="D20" t="str">
            <v>12_ĐH_QTTH4</v>
          </cell>
        </row>
        <row r="21">
          <cell r="B21">
            <v>1350090137</v>
          </cell>
          <cell r="C21" t="str">
            <v>Hoàng Hữu Mạnh</v>
          </cell>
          <cell r="D21" t="str">
            <v>13_ĐH_QTTH5</v>
          </cell>
        </row>
        <row r="22">
          <cell r="B22">
            <v>1350090306</v>
          </cell>
          <cell r="C22" t="str">
            <v>Nguyễn Hồng Thiên Trang</v>
          </cell>
          <cell r="D22" t="str">
            <v>13_ĐH_QTTH5</v>
          </cell>
        </row>
        <row r="23">
          <cell r="B23">
            <v>1350090057</v>
          </cell>
          <cell r="C23" t="str">
            <v>Nguyễn Huỳnh Đức</v>
          </cell>
          <cell r="D23" t="str">
            <v>13_ĐH_QTTH5</v>
          </cell>
        </row>
        <row r="24">
          <cell r="B24">
            <v>1350090190</v>
          </cell>
          <cell r="C24" t="str">
            <v>Nguyễn Phan Trường Nhân</v>
          </cell>
          <cell r="D24" t="str">
            <v>13_ĐH_QTTH5</v>
          </cell>
        </row>
        <row r="25">
          <cell r="B25">
            <v>1350090008</v>
          </cell>
          <cell r="C25" t="str">
            <v>Nguyễn Quốc Anh</v>
          </cell>
          <cell r="D25" t="str">
            <v>13_ĐH_QTTH5</v>
          </cell>
        </row>
        <row r="26">
          <cell r="B26">
            <v>1350090321</v>
          </cell>
          <cell r="C26" t="str">
            <v>Nguyễn Thị Bích Trâm</v>
          </cell>
          <cell r="D26" t="str">
            <v>13_ĐH_QTTH5</v>
          </cell>
        </row>
        <row r="27">
          <cell r="B27">
            <v>1350090168</v>
          </cell>
          <cell r="C27" t="str">
            <v>Nguyễn Văn Trọng Nghĩa</v>
          </cell>
          <cell r="D27" t="str">
            <v>13_ĐH_QTTH5</v>
          </cell>
        </row>
        <row r="28">
          <cell r="B28">
            <v>1350090346</v>
          </cell>
          <cell r="C28" t="str">
            <v>Phạm Thành Trung</v>
          </cell>
          <cell r="D28" t="str">
            <v>13_ĐH_QTTH5</v>
          </cell>
        </row>
        <row r="29">
          <cell r="B29">
            <v>1350090163</v>
          </cell>
          <cell r="C29" t="str">
            <v>Tạ Khánh Ngân</v>
          </cell>
          <cell r="D29" t="str">
            <v>13_ĐH_QTTH5</v>
          </cell>
        </row>
        <row r="30">
          <cell r="B30">
            <v>1050090281</v>
          </cell>
          <cell r="C30" t="str">
            <v>Cù Thị Khánh Châu</v>
          </cell>
          <cell r="D30" t="str">
            <v>10_ĐH_QTTH5</v>
          </cell>
        </row>
        <row r="31">
          <cell r="B31">
            <v>1050090194</v>
          </cell>
          <cell r="C31" t="str">
            <v>Vương Kiến Huy</v>
          </cell>
          <cell r="D31" t="str">
            <v>10_ĐH_QTTH5</v>
          </cell>
        </row>
      </sheetData>
      <sheetData sheetId="9"/>
      <sheetData sheetId="10">
        <row r="13">
          <cell r="B13" t="str">
            <v>0950110034</v>
          </cell>
          <cell r="C13" t="str">
            <v>Phạm Quốc Duy Khương</v>
          </cell>
          <cell r="D13" t="str">
            <v>09_ĐH_KTTN</v>
          </cell>
        </row>
        <row r="14">
          <cell r="B14">
            <v>1050090372</v>
          </cell>
          <cell r="C14" t="str">
            <v>Trần Thị Mỹ Dung</v>
          </cell>
          <cell r="D14" t="str">
            <v>10_ĐH_QTBĐS</v>
          </cell>
        </row>
        <row r="15">
          <cell r="B15">
            <v>1050090417</v>
          </cell>
          <cell r="C15" t="str">
            <v>Khổng Thị Minh Châu</v>
          </cell>
          <cell r="D15" t="str">
            <v>10_ĐH_QTTH10</v>
          </cell>
        </row>
        <row r="16">
          <cell r="B16">
            <v>1050090075</v>
          </cell>
          <cell r="C16" t="str">
            <v>Cao Thị Yến Nhi</v>
          </cell>
          <cell r="D16" t="str">
            <v>10_ĐH_QTTH2</v>
          </cell>
        </row>
        <row r="17">
          <cell r="B17">
            <v>1050090539</v>
          </cell>
          <cell r="C17" t="str">
            <v>Ngô Thị Bích Phượng</v>
          </cell>
          <cell r="D17" t="str">
            <v>10_ĐH_QTTH2</v>
          </cell>
        </row>
        <row r="18">
          <cell r="B18">
            <v>1050090543</v>
          </cell>
          <cell r="C18" t="str">
            <v>Phạm Từ Mỹ Tâm</v>
          </cell>
          <cell r="D18" t="str">
            <v>10_ĐH_QTTH2</v>
          </cell>
        </row>
        <row r="19">
          <cell r="B19">
            <v>1050090508</v>
          </cell>
          <cell r="C19" t="str">
            <v>Hồ Tuấn Anh</v>
          </cell>
          <cell r="D19" t="str">
            <v>10_ĐH_QTTH4</v>
          </cell>
        </row>
        <row r="20">
          <cell r="B20">
            <v>1050090342</v>
          </cell>
          <cell r="C20" t="str">
            <v>Phạm Hoàng Bá Lộc</v>
          </cell>
          <cell r="D20" t="str">
            <v>10_ĐH_QTTH8</v>
          </cell>
        </row>
        <row r="21">
          <cell r="B21">
            <v>1050090425</v>
          </cell>
          <cell r="C21" t="str">
            <v>Võ Xuân Kiệt</v>
          </cell>
          <cell r="D21" t="str">
            <v>10_ĐH_QTTH9</v>
          </cell>
        </row>
        <row r="22">
          <cell r="B22">
            <v>1250110010</v>
          </cell>
          <cell r="C22" t="str">
            <v>Bùi Hoàng Hân</v>
          </cell>
          <cell r="D22" t="str">
            <v>12_ĐH_KTTN</v>
          </cell>
        </row>
        <row r="23">
          <cell r="B23">
            <v>1250110026</v>
          </cell>
          <cell r="C23" t="str">
            <v>Đặng Phương Thảo</v>
          </cell>
          <cell r="D23" t="str">
            <v>12_ĐH_KTTN</v>
          </cell>
        </row>
        <row r="24">
          <cell r="B24">
            <v>1250110030</v>
          </cell>
          <cell r="C24" t="str">
            <v>Đỗ Thị Bảo Trinh</v>
          </cell>
          <cell r="D24" t="str">
            <v>12_ĐH_KTTN</v>
          </cell>
        </row>
        <row r="25">
          <cell r="B25">
            <v>1250110016</v>
          </cell>
          <cell r="C25" t="str">
            <v>Đoàn Tấn Khoa</v>
          </cell>
          <cell r="D25" t="str">
            <v>12_ĐH_KTTN</v>
          </cell>
        </row>
        <row r="26">
          <cell r="B26">
            <v>1250110034</v>
          </cell>
          <cell r="C26" t="str">
            <v>Hồ Ngọc Vy</v>
          </cell>
          <cell r="D26" t="str">
            <v>12_ĐH_KTTN</v>
          </cell>
        </row>
        <row r="27">
          <cell r="B27">
            <v>1250110022</v>
          </cell>
          <cell r="C27" t="str">
            <v>Huỳnh Bảo Ngân</v>
          </cell>
          <cell r="D27" t="str">
            <v>12_ĐH_KTTN</v>
          </cell>
        </row>
        <row r="28">
          <cell r="B28">
            <v>1250110011</v>
          </cell>
          <cell r="C28" t="str">
            <v>Huỳnh Ngọc Bảo Hân</v>
          </cell>
          <cell r="D28" t="str">
            <v>12_ĐH_KTTN</v>
          </cell>
        </row>
        <row r="29">
          <cell r="B29">
            <v>1250110023</v>
          </cell>
          <cell r="C29" t="str">
            <v>Huỳnh Vũ Bảo Ngân</v>
          </cell>
          <cell r="D29" t="str">
            <v>12_ĐH_KTTN</v>
          </cell>
        </row>
        <row r="30">
          <cell r="B30">
            <v>1250110007</v>
          </cell>
          <cell r="C30" t="str">
            <v>La Quốc Định</v>
          </cell>
          <cell r="D30" t="str">
            <v>12_ĐH_KTTN</v>
          </cell>
        </row>
        <row r="31">
          <cell r="B31">
            <v>1250110038</v>
          </cell>
          <cell r="C31" t="str">
            <v>Lê Nguyễn Ngọc Hân</v>
          </cell>
          <cell r="D31" t="str">
            <v>12_ĐH_KTTN</v>
          </cell>
        </row>
        <row r="32">
          <cell r="B32">
            <v>1250110001</v>
          </cell>
          <cell r="C32" t="str">
            <v>Mai Anh</v>
          </cell>
          <cell r="D32" t="str">
            <v>12_ĐH_KTTN</v>
          </cell>
        </row>
        <row r="33">
          <cell r="B33">
            <v>1250110015</v>
          </cell>
          <cell r="C33" t="str">
            <v>Mai Quốc Khánh</v>
          </cell>
          <cell r="D33" t="str">
            <v>12_ĐH_KTTN</v>
          </cell>
        </row>
        <row r="34">
          <cell r="B34">
            <v>1250110002</v>
          </cell>
          <cell r="C34" t="str">
            <v>Mai Thị Vân Anh</v>
          </cell>
          <cell r="D34" t="str">
            <v>12_ĐH_KTTN</v>
          </cell>
        </row>
        <row r="35">
          <cell r="B35">
            <v>1250110004</v>
          </cell>
          <cell r="C35" t="str">
            <v>Nguyễn Hoàng Xuân Bắc</v>
          </cell>
          <cell r="D35" t="str">
            <v>12_ĐH_KTTN</v>
          </cell>
        </row>
        <row r="36">
          <cell r="B36">
            <v>1250110027</v>
          </cell>
          <cell r="C36" t="str">
            <v>Nguyễn Ngọc Anh Thư</v>
          </cell>
          <cell r="D36" t="str">
            <v>12_ĐH_KTTN</v>
          </cell>
        </row>
        <row r="37">
          <cell r="B37">
            <v>1250110014</v>
          </cell>
          <cell r="C37" t="str">
            <v>Nguyễn Phúc Hưng</v>
          </cell>
          <cell r="D37" t="str">
            <v>12_ĐH_KTTN</v>
          </cell>
        </row>
        <row r="38">
          <cell r="B38">
            <v>1250110009</v>
          </cell>
          <cell r="C38" t="str">
            <v>Nguyễn Thành Hải</v>
          </cell>
          <cell r="D38" t="str">
            <v>12_ĐH_KTTN</v>
          </cell>
        </row>
        <row r="39">
          <cell r="B39">
            <v>1250110042</v>
          </cell>
          <cell r="C39" t="str">
            <v>Trần Thị Mỹ Sương</v>
          </cell>
          <cell r="D39" t="str">
            <v>12_ĐH_KTTN</v>
          </cell>
        </row>
        <row r="40">
          <cell r="B40">
            <v>1250110008</v>
          </cell>
          <cell r="C40" t="str">
            <v>Võ Thị Thu Hà</v>
          </cell>
          <cell r="D40" t="str">
            <v>12_ĐH_KTTN</v>
          </cell>
        </row>
        <row r="41">
          <cell r="B41">
            <v>1250110043</v>
          </cell>
          <cell r="C41" t="str">
            <v>Vũ Tường Vy</v>
          </cell>
          <cell r="D41" t="str">
            <v>12_ĐH_KTTN</v>
          </cell>
        </row>
      </sheetData>
      <sheetData sheetId="11"/>
      <sheetData sheetId="12">
        <row r="13">
          <cell r="B13">
            <v>1050090040</v>
          </cell>
          <cell r="C13" t="str">
            <v>Lê Hoàng Tiến</v>
          </cell>
          <cell r="D13" t="str">
            <v>10_ĐH_QTTH1</v>
          </cell>
        </row>
        <row r="14">
          <cell r="B14">
            <v>1150090043</v>
          </cell>
          <cell r="C14" t="str">
            <v>Hoàng Lê Bảo Trúc</v>
          </cell>
          <cell r="D14" t="str">
            <v>11_ĐH_QTTH1</v>
          </cell>
        </row>
        <row r="15">
          <cell r="B15">
            <v>1150090089</v>
          </cell>
          <cell r="C15" t="str">
            <v>Nguyễn Minh Trọng</v>
          </cell>
          <cell r="D15" t="str">
            <v>11_ĐH_QTTH1</v>
          </cell>
        </row>
        <row r="16">
          <cell r="B16">
            <v>1050090119</v>
          </cell>
          <cell r="C16" t="str">
            <v>Ngô Đức Quí</v>
          </cell>
          <cell r="D16" t="str">
            <v>10_ĐH_QTTH3</v>
          </cell>
        </row>
        <row r="17">
          <cell r="B17">
            <v>1050090194</v>
          </cell>
          <cell r="C17" t="str">
            <v>Vương Kiến Huy</v>
          </cell>
          <cell r="D17" t="str">
            <v>10_ĐH_QTTH5</v>
          </cell>
        </row>
        <row r="18">
          <cell r="B18">
            <v>1050090123</v>
          </cell>
          <cell r="C18" t="str">
            <v>Đoàn Trần Anh Thư</v>
          </cell>
          <cell r="D18" t="str">
            <v>11_ĐH_QTTH1</v>
          </cell>
        </row>
        <row r="19">
          <cell r="B19">
            <v>1150090015</v>
          </cell>
          <cell r="C19" t="str">
            <v>Nguyễn Văn Khôi</v>
          </cell>
          <cell r="D19" t="str">
            <v>11_ĐH_QTTH1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13">
          <cell r="B13">
            <v>1250090194</v>
          </cell>
          <cell r="C13" t="str">
            <v>Hồ Thị Kim Duyên</v>
          </cell>
          <cell r="D13" t="str">
            <v>12_ĐH_QTTH4</v>
          </cell>
        </row>
        <row r="14">
          <cell r="B14" t="str">
            <v>0950110026</v>
          </cell>
          <cell r="C14" t="str">
            <v>Nguyễn Bình Vương</v>
          </cell>
          <cell r="D14" t="str">
            <v>10_ĐH_KTTN2</v>
          </cell>
        </row>
        <row r="15">
          <cell r="B15">
            <v>1050090090</v>
          </cell>
          <cell r="C15" t="str">
            <v>Võ Đức Phương Tuấn</v>
          </cell>
          <cell r="D15" t="str">
            <v>10_ĐH_QTTH2</v>
          </cell>
        </row>
        <row r="16">
          <cell r="B16">
            <v>1050090069</v>
          </cell>
          <cell r="C16" t="str">
            <v>Trần Kim Như Ngọc</v>
          </cell>
          <cell r="D16" t="str">
            <v>10_ĐH_QTTH2</v>
          </cell>
        </row>
        <row r="17">
          <cell r="B17">
            <v>1050090062</v>
          </cell>
          <cell r="C17" t="str">
            <v>Lê Trung Kiên</v>
          </cell>
          <cell r="D17" t="str">
            <v>10_ĐH_QTTH2</v>
          </cell>
        </row>
      </sheetData>
      <sheetData sheetId="21"/>
      <sheetData sheetId="22"/>
      <sheetData sheetId="23"/>
      <sheetData sheetId="24"/>
      <sheetData sheetId="25">
        <row r="13">
          <cell r="B13" t="str">
            <v>0750090097</v>
          </cell>
          <cell r="C13" t="str">
            <v>Lê Tùng Việt</v>
          </cell>
          <cell r="D13" t="str">
            <v>07_ĐH_QTTH1</v>
          </cell>
        </row>
        <row r="14">
          <cell r="B14" t="str">
            <v>0950110034</v>
          </cell>
          <cell r="C14" t="str">
            <v>Phạm Quốc Duy Khương</v>
          </cell>
          <cell r="D14" t="str">
            <v>09_ĐH_KTTN</v>
          </cell>
        </row>
        <row r="15">
          <cell r="B15" t="str">
            <v>0950110026</v>
          </cell>
          <cell r="C15" t="str">
            <v>Nguyễn Bình Vương</v>
          </cell>
          <cell r="D15" t="str">
            <v>10_ĐH_KTTN2</v>
          </cell>
        </row>
        <row r="16">
          <cell r="B16">
            <v>1050090358</v>
          </cell>
          <cell r="C16" t="str">
            <v>Đỗ Phương Hồng Thắm</v>
          </cell>
          <cell r="D16" t="str">
            <v>10_ĐH_QTTH8</v>
          </cell>
        </row>
        <row r="17">
          <cell r="B17">
            <v>1050090069</v>
          </cell>
          <cell r="C17" t="str">
            <v>Trần Kim Như Ngọc</v>
          </cell>
          <cell r="D17" t="str">
            <v>10_ĐH_QTTH2</v>
          </cell>
        </row>
        <row r="18">
          <cell r="B18">
            <v>1050090062</v>
          </cell>
          <cell r="C18" t="str">
            <v>Lê Trung Kiên</v>
          </cell>
          <cell r="D18" t="str">
            <v>10_ĐH_QTTH2</v>
          </cell>
        </row>
        <row r="19">
          <cell r="B19">
            <v>1050090119</v>
          </cell>
          <cell r="C19" t="str">
            <v>Ngô Đức Quí</v>
          </cell>
          <cell r="D19" t="str">
            <v>10_ĐH_QTTH3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L1280"/>
  <sheetViews>
    <sheetView zoomScale="78" zoomScaleNormal="78" workbookViewId="0">
      <selection activeCell="B648" sqref="B648:B789"/>
    </sheetView>
  </sheetViews>
  <sheetFormatPr defaultColWidth="8.85546875" defaultRowHeight="15.75" x14ac:dyDescent="0.25"/>
  <cols>
    <col min="1" max="1" width="8.42578125" style="36" customWidth="1"/>
    <col min="2" max="2" width="14.85546875" style="36" customWidth="1"/>
    <col min="3" max="3" width="34.85546875" style="36" customWidth="1"/>
    <col min="4" max="4" width="23.7109375" style="36" customWidth="1"/>
    <col min="5" max="5" width="37.5703125" style="36" customWidth="1"/>
    <col min="6" max="6" width="8.85546875" style="183" customWidth="1"/>
    <col min="7" max="7" width="10.85546875" style="187" customWidth="1"/>
    <col min="8" max="8" width="16.140625" style="187" customWidth="1"/>
    <col min="9" max="9" width="44.85546875" style="36" customWidth="1"/>
    <col min="10" max="10" width="17.85546875" style="36" customWidth="1"/>
    <col min="11" max="11" width="28.28515625" style="35" customWidth="1"/>
    <col min="12" max="12" width="15.28515625" style="36" customWidth="1"/>
    <col min="13" max="16384" width="8.85546875" style="1"/>
  </cols>
  <sheetData>
    <row r="2" spans="1:12" x14ac:dyDescent="0.25">
      <c r="A2" s="248" t="s">
        <v>79</v>
      </c>
      <c r="B2" s="248"/>
      <c r="C2" s="248"/>
      <c r="D2" s="248"/>
      <c r="E2" s="248"/>
      <c r="F2" s="248"/>
      <c r="G2" s="248"/>
      <c r="H2" s="248"/>
      <c r="I2" s="248"/>
    </row>
    <row r="4" spans="1:12" s="10" customFormat="1" ht="47.2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6" t="s">
        <v>5</v>
      </c>
      <c r="G4" s="184" t="s">
        <v>6</v>
      </c>
      <c r="H4" s="185" t="s">
        <v>7</v>
      </c>
      <c r="I4" s="12" t="s">
        <v>325</v>
      </c>
      <c r="J4" s="27" t="s">
        <v>326</v>
      </c>
      <c r="K4" s="188" t="s">
        <v>246</v>
      </c>
      <c r="L4" s="27" t="s">
        <v>429</v>
      </c>
    </row>
    <row r="5" spans="1:12" s="20" customFormat="1" ht="30.6" customHeight="1" x14ac:dyDescent="0.25">
      <c r="A5" s="13">
        <v>1</v>
      </c>
      <c r="B5" s="195">
        <v>24201001</v>
      </c>
      <c r="C5" s="14" t="s">
        <v>420</v>
      </c>
      <c r="D5" s="14" t="s">
        <v>421</v>
      </c>
      <c r="E5" s="14" t="s">
        <v>104</v>
      </c>
      <c r="F5" s="13">
        <v>3</v>
      </c>
      <c r="G5" s="186">
        <v>587000</v>
      </c>
      <c r="H5" s="186">
        <f>F5*G5</f>
        <v>1761000</v>
      </c>
      <c r="I5" s="14" t="s">
        <v>31</v>
      </c>
      <c r="J5" s="32" t="s">
        <v>197</v>
      </c>
      <c r="K5" s="189" t="s">
        <v>249</v>
      </c>
      <c r="L5" s="14"/>
    </row>
    <row r="6" spans="1:12" s="20" customFormat="1" ht="30.6" customHeight="1" x14ac:dyDescent="0.25">
      <c r="A6" s="13">
        <f>A5+1</f>
        <v>2</v>
      </c>
      <c r="B6" s="196">
        <v>24201011</v>
      </c>
      <c r="C6" s="14" t="s">
        <v>250</v>
      </c>
      <c r="D6" s="14" t="s">
        <v>251</v>
      </c>
      <c r="E6" s="14" t="s">
        <v>104</v>
      </c>
      <c r="F6" s="13">
        <v>3</v>
      </c>
      <c r="G6" s="186">
        <v>587000</v>
      </c>
      <c r="H6" s="186">
        <f t="shared" ref="H6:H68" si="0">F6*G6</f>
        <v>1761000</v>
      </c>
      <c r="I6" s="14" t="s">
        <v>31</v>
      </c>
      <c r="J6" s="32" t="s">
        <v>252</v>
      </c>
      <c r="K6" s="189" t="s">
        <v>249</v>
      </c>
      <c r="L6" s="14"/>
    </row>
    <row r="7" spans="1:12" s="20" customFormat="1" ht="30.6" customHeight="1" x14ac:dyDescent="0.25">
      <c r="A7" s="13">
        <f t="shared" ref="A7:A70" si="1">A6+1</f>
        <v>3</v>
      </c>
      <c r="B7" s="196">
        <v>24201011</v>
      </c>
      <c r="C7" s="14" t="s">
        <v>250</v>
      </c>
      <c r="D7" s="14" t="s">
        <v>251</v>
      </c>
      <c r="E7" s="14" t="s">
        <v>92</v>
      </c>
      <c r="F7" s="13">
        <v>3</v>
      </c>
      <c r="G7" s="186">
        <v>664000</v>
      </c>
      <c r="H7" s="186">
        <f t="shared" si="0"/>
        <v>1992000</v>
      </c>
      <c r="I7" s="14" t="s">
        <v>265</v>
      </c>
      <c r="J7" s="32" t="s">
        <v>269</v>
      </c>
      <c r="K7" s="189" t="s">
        <v>270</v>
      </c>
      <c r="L7" s="14"/>
    </row>
    <row r="8" spans="1:12" s="20" customFormat="1" ht="30.6" customHeight="1" x14ac:dyDescent="0.25">
      <c r="A8" s="13">
        <f t="shared" si="1"/>
        <v>4</v>
      </c>
      <c r="B8" s="196">
        <v>24201011</v>
      </c>
      <c r="C8" s="14" t="s">
        <v>250</v>
      </c>
      <c r="D8" s="14" t="s">
        <v>251</v>
      </c>
      <c r="E8" s="14" t="s">
        <v>201</v>
      </c>
      <c r="F8" s="13">
        <v>3</v>
      </c>
      <c r="G8" s="186">
        <v>587000</v>
      </c>
      <c r="H8" s="186">
        <f t="shared" si="0"/>
        <v>1761000</v>
      </c>
      <c r="I8" s="14" t="s">
        <v>30</v>
      </c>
      <c r="J8" s="32" t="s">
        <v>302</v>
      </c>
      <c r="K8" s="189" t="s">
        <v>351</v>
      </c>
      <c r="L8" s="14"/>
    </row>
    <row r="9" spans="1:12" s="20" customFormat="1" ht="30.6" customHeight="1" x14ac:dyDescent="0.25">
      <c r="A9" s="13">
        <f t="shared" si="1"/>
        <v>5</v>
      </c>
      <c r="B9" s="196">
        <v>24201012</v>
      </c>
      <c r="C9" s="14" t="s">
        <v>255</v>
      </c>
      <c r="D9" s="14" t="s">
        <v>251</v>
      </c>
      <c r="E9" s="14" t="s">
        <v>104</v>
      </c>
      <c r="F9" s="13">
        <v>3</v>
      </c>
      <c r="G9" s="186">
        <v>587000</v>
      </c>
      <c r="H9" s="186">
        <f t="shared" si="0"/>
        <v>1761000</v>
      </c>
      <c r="I9" s="14" t="s">
        <v>31</v>
      </c>
      <c r="J9" s="32" t="s">
        <v>252</v>
      </c>
      <c r="K9" s="189" t="s">
        <v>249</v>
      </c>
      <c r="L9" s="14"/>
    </row>
    <row r="10" spans="1:12" s="20" customFormat="1" ht="30.6" customHeight="1" x14ac:dyDescent="0.25">
      <c r="A10" s="13">
        <f t="shared" si="1"/>
        <v>6</v>
      </c>
      <c r="B10" s="195" t="s">
        <v>404</v>
      </c>
      <c r="C10" s="14" t="s">
        <v>110</v>
      </c>
      <c r="D10" s="14" t="s">
        <v>111</v>
      </c>
      <c r="E10" s="14" t="s">
        <v>112</v>
      </c>
      <c r="F10" s="13">
        <v>3</v>
      </c>
      <c r="G10" s="186">
        <v>587000</v>
      </c>
      <c r="H10" s="186">
        <f t="shared" si="0"/>
        <v>1761000</v>
      </c>
      <c r="I10" s="14" t="s">
        <v>31</v>
      </c>
      <c r="J10" s="32" t="s">
        <v>122</v>
      </c>
      <c r="K10" s="189" t="s">
        <v>312</v>
      </c>
      <c r="L10" s="14"/>
    </row>
    <row r="11" spans="1:12" s="20" customFormat="1" ht="30.6" customHeight="1" x14ac:dyDescent="0.25">
      <c r="A11" s="13">
        <f t="shared" si="1"/>
        <v>7</v>
      </c>
      <c r="B11" s="195" t="s">
        <v>147</v>
      </c>
      <c r="C11" s="14" t="s">
        <v>148</v>
      </c>
      <c r="D11" s="14" t="s">
        <v>413</v>
      </c>
      <c r="E11" s="14" t="s">
        <v>129</v>
      </c>
      <c r="F11" s="13">
        <v>3</v>
      </c>
      <c r="G11" s="186">
        <v>462000</v>
      </c>
      <c r="H11" s="186">
        <f t="shared" si="0"/>
        <v>1386000</v>
      </c>
      <c r="I11" s="14" t="s">
        <v>276</v>
      </c>
      <c r="J11" s="32" t="s">
        <v>277</v>
      </c>
      <c r="K11" s="189" t="s">
        <v>286</v>
      </c>
      <c r="L11" s="14"/>
    </row>
    <row r="12" spans="1:12" s="20" customFormat="1" ht="30.6" customHeight="1" x14ac:dyDescent="0.25">
      <c r="A12" s="13">
        <f t="shared" si="1"/>
        <v>8</v>
      </c>
      <c r="B12" s="196">
        <v>25101007</v>
      </c>
      <c r="C12" s="14" t="s">
        <v>253</v>
      </c>
      <c r="D12" s="14" t="s">
        <v>254</v>
      </c>
      <c r="E12" s="14" t="s">
        <v>104</v>
      </c>
      <c r="F12" s="13">
        <v>3</v>
      </c>
      <c r="G12" s="186">
        <v>587000</v>
      </c>
      <c r="H12" s="186">
        <f t="shared" si="0"/>
        <v>1761000</v>
      </c>
      <c r="I12" s="14" t="s">
        <v>31</v>
      </c>
      <c r="J12" s="32" t="s">
        <v>252</v>
      </c>
      <c r="K12" s="189" t="s">
        <v>249</v>
      </c>
      <c r="L12" s="14"/>
    </row>
    <row r="13" spans="1:12" s="20" customFormat="1" ht="30.6" customHeight="1" x14ac:dyDescent="0.25">
      <c r="A13" s="13">
        <f t="shared" si="1"/>
        <v>9</v>
      </c>
      <c r="B13" s="196">
        <v>25101007</v>
      </c>
      <c r="C13" s="14" t="s">
        <v>253</v>
      </c>
      <c r="D13" s="14" t="s">
        <v>254</v>
      </c>
      <c r="E13" s="14" t="s">
        <v>92</v>
      </c>
      <c r="F13" s="13">
        <v>3</v>
      </c>
      <c r="G13" s="186">
        <v>664000</v>
      </c>
      <c r="H13" s="186">
        <f t="shared" si="0"/>
        <v>1992000</v>
      </c>
      <c r="I13" s="14" t="s">
        <v>265</v>
      </c>
      <c r="J13" s="32" t="s">
        <v>269</v>
      </c>
      <c r="K13" s="189" t="s">
        <v>270</v>
      </c>
      <c r="L13" s="14"/>
    </row>
    <row r="14" spans="1:12" s="20" customFormat="1" ht="30.6" customHeight="1" x14ac:dyDescent="0.25">
      <c r="A14" s="13">
        <f t="shared" si="1"/>
        <v>10</v>
      </c>
      <c r="B14" s="196">
        <v>25101007</v>
      </c>
      <c r="C14" s="14" t="s">
        <v>253</v>
      </c>
      <c r="D14" s="14" t="s">
        <v>254</v>
      </c>
      <c r="E14" s="14" t="s">
        <v>201</v>
      </c>
      <c r="F14" s="13">
        <v>3</v>
      </c>
      <c r="G14" s="186">
        <v>587000</v>
      </c>
      <c r="H14" s="186">
        <f t="shared" si="0"/>
        <v>1761000</v>
      </c>
      <c r="I14" s="14" t="s">
        <v>30</v>
      </c>
      <c r="J14" s="32" t="s">
        <v>302</v>
      </c>
      <c r="K14" s="189" t="s">
        <v>351</v>
      </c>
      <c r="L14" s="14"/>
    </row>
    <row r="15" spans="1:12" s="20" customFormat="1" ht="30.6" customHeight="1" x14ac:dyDescent="0.25">
      <c r="A15" s="13">
        <f t="shared" si="1"/>
        <v>11</v>
      </c>
      <c r="B15" s="196">
        <v>25101013</v>
      </c>
      <c r="C15" s="14" t="s">
        <v>260</v>
      </c>
      <c r="D15" s="14" t="s">
        <v>259</v>
      </c>
      <c r="E15" s="14" t="s">
        <v>104</v>
      </c>
      <c r="F15" s="13">
        <v>3</v>
      </c>
      <c r="G15" s="186">
        <v>587000</v>
      </c>
      <c r="H15" s="186">
        <f t="shared" si="0"/>
        <v>1761000</v>
      </c>
      <c r="I15" s="14" t="s">
        <v>31</v>
      </c>
      <c r="J15" s="32" t="s">
        <v>122</v>
      </c>
      <c r="K15" s="189" t="s">
        <v>249</v>
      </c>
      <c r="L15" s="14"/>
    </row>
    <row r="16" spans="1:12" s="20" customFormat="1" ht="30.6" customHeight="1" x14ac:dyDescent="0.25">
      <c r="A16" s="13">
        <f t="shared" si="1"/>
        <v>12</v>
      </c>
      <c r="B16" s="196">
        <v>25101013</v>
      </c>
      <c r="C16" s="14" t="s">
        <v>260</v>
      </c>
      <c r="D16" s="14" t="s">
        <v>259</v>
      </c>
      <c r="E16" s="14" t="s">
        <v>201</v>
      </c>
      <c r="F16" s="13">
        <v>3</v>
      </c>
      <c r="G16" s="186">
        <v>587000</v>
      </c>
      <c r="H16" s="186">
        <f t="shared" si="0"/>
        <v>1761000</v>
      </c>
      <c r="I16" s="14" t="s">
        <v>31</v>
      </c>
      <c r="J16" s="32" t="s">
        <v>300</v>
      </c>
      <c r="K16" s="189" t="s">
        <v>275</v>
      </c>
      <c r="L16" s="14"/>
    </row>
    <row r="17" spans="1:12" s="20" customFormat="1" ht="30.6" customHeight="1" x14ac:dyDescent="0.25">
      <c r="A17" s="13">
        <f t="shared" si="1"/>
        <v>13</v>
      </c>
      <c r="B17" s="196">
        <v>25101016</v>
      </c>
      <c r="C17" s="14" t="s">
        <v>258</v>
      </c>
      <c r="D17" s="14" t="s">
        <v>259</v>
      </c>
      <c r="E17" s="14" t="s">
        <v>104</v>
      </c>
      <c r="F17" s="13">
        <v>3</v>
      </c>
      <c r="G17" s="186">
        <v>587000</v>
      </c>
      <c r="H17" s="186">
        <f t="shared" si="0"/>
        <v>1761000</v>
      </c>
      <c r="I17" s="14" t="s">
        <v>31</v>
      </c>
      <c r="J17" s="32" t="s">
        <v>122</v>
      </c>
      <c r="K17" s="189" t="s">
        <v>249</v>
      </c>
      <c r="L17" s="14"/>
    </row>
    <row r="18" spans="1:12" s="20" customFormat="1" ht="30.6" customHeight="1" x14ac:dyDescent="0.25">
      <c r="A18" s="13">
        <f t="shared" si="1"/>
        <v>14</v>
      </c>
      <c r="B18" s="196">
        <v>25101016</v>
      </c>
      <c r="C18" s="14" t="s">
        <v>258</v>
      </c>
      <c r="D18" s="14" t="s">
        <v>259</v>
      </c>
      <c r="E18" s="14" t="s">
        <v>201</v>
      </c>
      <c r="F18" s="13">
        <v>3</v>
      </c>
      <c r="G18" s="186">
        <v>587000</v>
      </c>
      <c r="H18" s="186">
        <f t="shared" si="0"/>
        <v>1761000</v>
      </c>
      <c r="I18" s="14" t="s">
        <v>31</v>
      </c>
      <c r="J18" s="32" t="s">
        <v>300</v>
      </c>
      <c r="K18" s="189" t="s">
        <v>275</v>
      </c>
      <c r="L18" s="14"/>
    </row>
    <row r="19" spans="1:12" s="20" customFormat="1" ht="30.6" customHeight="1" x14ac:dyDescent="0.25">
      <c r="A19" s="13">
        <f t="shared" si="1"/>
        <v>15</v>
      </c>
      <c r="B19" s="196">
        <v>25101019</v>
      </c>
      <c r="C19" s="14" t="s">
        <v>418</v>
      </c>
      <c r="D19" s="14" t="s">
        <v>259</v>
      </c>
      <c r="E19" s="14" t="s">
        <v>104</v>
      </c>
      <c r="F19" s="13">
        <v>3</v>
      </c>
      <c r="G19" s="186">
        <v>587000</v>
      </c>
      <c r="H19" s="186">
        <f t="shared" si="0"/>
        <v>1761000</v>
      </c>
      <c r="I19" s="14" t="s">
        <v>31</v>
      </c>
      <c r="J19" s="32" t="s">
        <v>252</v>
      </c>
      <c r="K19" s="189" t="s">
        <v>249</v>
      </c>
      <c r="L19" s="14"/>
    </row>
    <row r="20" spans="1:12" s="20" customFormat="1" ht="30.6" customHeight="1" x14ac:dyDescent="0.25">
      <c r="A20" s="13">
        <f t="shared" si="1"/>
        <v>16</v>
      </c>
      <c r="B20" s="196">
        <v>25101019</v>
      </c>
      <c r="C20" s="14" t="s">
        <v>418</v>
      </c>
      <c r="D20" s="14" t="s">
        <v>259</v>
      </c>
      <c r="E20" s="14" t="s">
        <v>92</v>
      </c>
      <c r="F20" s="13">
        <v>3</v>
      </c>
      <c r="G20" s="186">
        <v>664000</v>
      </c>
      <c r="H20" s="186">
        <f t="shared" si="0"/>
        <v>1992000</v>
      </c>
      <c r="I20" s="14" t="s">
        <v>264</v>
      </c>
      <c r="J20" s="32" t="s">
        <v>262</v>
      </c>
      <c r="K20" s="189" t="s">
        <v>263</v>
      </c>
      <c r="L20" s="14"/>
    </row>
    <row r="21" spans="1:12" s="20" customFormat="1" ht="30.6" customHeight="1" x14ac:dyDescent="0.25">
      <c r="A21" s="13">
        <f t="shared" si="1"/>
        <v>17</v>
      </c>
      <c r="B21" s="196">
        <v>25101019</v>
      </c>
      <c r="C21" s="14" t="s">
        <v>418</v>
      </c>
      <c r="D21" s="14" t="s">
        <v>259</v>
      </c>
      <c r="E21" s="14" t="s">
        <v>236</v>
      </c>
      <c r="F21" s="13">
        <v>3</v>
      </c>
      <c r="G21" s="186">
        <v>664000</v>
      </c>
      <c r="H21" s="186">
        <f t="shared" si="0"/>
        <v>1992000</v>
      </c>
      <c r="I21" s="14" t="s">
        <v>295</v>
      </c>
      <c r="J21" s="32" t="s">
        <v>294</v>
      </c>
      <c r="K21" s="189" t="s">
        <v>289</v>
      </c>
      <c r="L21" s="14"/>
    </row>
    <row r="22" spans="1:12" s="20" customFormat="1" ht="30.6" customHeight="1" x14ac:dyDescent="0.25">
      <c r="A22" s="13">
        <f t="shared" si="1"/>
        <v>18</v>
      </c>
      <c r="B22" s="196">
        <v>25101019</v>
      </c>
      <c r="C22" s="14" t="s">
        <v>418</v>
      </c>
      <c r="D22" s="14" t="s">
        <v>259</v>
      </c>
      <c r="E22" s="14" t="s">
        <v>201</v>
      </c>
      <c r="F22" s="13">
        <v>3</v>
      </c>
      <c r="G22" s="186">
        <v>664000</v>
      </c>
      <c r="H22" s="186">
        <f t="shared" si="0"/>
        <v>1992000</v>
      </c>
      <c r="I22" s="14" t="s">
        <v>31</v>
      </c>
      <c r="J22" s="32" t="s">
        <v>304</v>
      </c>
      <c r="K22" s="189" t="s">
        <v>275</v>
      </c>
      <c r="L22" s="14"/>
    </row>
    <row r="23" spans="1:12" s="20" customFormat="1" ht="30.6" customHeight="1" x14ac:dyDescent="0.25">
      <c r="A23" s="13">
        <f t="shared" si="1"/>
        <v>19</v>
      </c>
      <c r="B23" s="195" t="s">
        <v>329</v>
      </c>
      <c r="C23" s="14" t="s">
        <v>194</v>
      </c>
      <c r="D23" s="14" t="s">
        <v>85</v>
      </c>
      <c r="E23" s="14" t="s">
        <v>105</v>
      </c>
      <c r="F23" s="13">
        <v>3</v>
      </c>
      <c r="G23" s="186">
        <v>462000</v>
      </c>
      <c r="H23" s="186">
        <f t="shared" si="0"/>
        <v>1386000</v>
      </c>
      <c r="I23" s="14" t="s">
        <v>276</v>
      </c>
      <c r="J23" s="32" t="s">
        <v>277</v>
      </c>
      <c r="K23" s="189" t="s">
        <v>278</v>
      </c>
      <c r="L23" s="14"/>
    </row>
    <row r="24" spans="1:12" s="20" customFormat="1" ht="30.6" customHeight="1" x14ac:dyDescent="0.25">
      <c r="A24" s="13">
        <f t="shared" si="1"/>
        <v>20</v>
      </c>
      <c r="B24" s="195" t="s">
        <v>329</v>
      </c>
      <c r="C24" s="14" t="s">
        <v>194</v>
      </c>
      <c r="D24" s="14" t="s">
        <v>85</v>
      </c>
      <c r="E24" s="32" t="s">
        <v>184</v>
      </c>
      <c r="F24" s="13">
        <v>3</v>
      </c>
      <c r="G24" s="186">
        <v>462000</v>
      </c>
      <c r="H24" s="186">
        <f t="shared" si="0"/>
        <v>1386000</v>
      </c>
      <c r="I24" s="14" t="s">
        <v>276</v>
      </c>
      <c r="J24" s="33" t="s">
        <v>97</v>
      </c>
      <c r="K24" s="190" t="s">
        <v>328</v>
      </c>
      <c r="L24" s="14"/>
    </row>
    <row r="25" spans="1:12" s="20" customFormat="1" ht="30.6" customHeight="1" x14ac:dyDescent="0.25">
      <c r="A25" s="13">
        <f t="shared" si="1"/>
        <v>21</v>
      </c>
      <c r="B25" s="195" t="s">
        <v>329</v>
      </c>
      <c r="C25" s="14" t="s">
        <v>194</v>
      </c>
      <c r="D25" s="14" t="s">
        <v>85</v>
      </c>
      <c r="E25" s="18" t="s">
        <v>166</v>
      </c>
      <c r="F25" s="13">
        <v>3</v>
      </c>
      <c r="G25" s="186">
        <v>587000</v>
      </c>
      <c r="H25" s="186">
        <f t="shared" si="0"/>
        <v>1761000</v>
      </c>
      <c r="I25" s="14" t="s">
        <v>30</v>
      </c>
      <c r="J25" s="33" t="s">
        <v>302</v>
      </c>
      <c r="K25" s="190" t="s">
        <v>301</v>
      </c>
      <c r="L25" s="14"/>
    </row>
    <row r="26" spans="1:12" s="20" customFormat="1" ht="30.6" customHeight="1" x14ac:dyDescent="0.25">
      <c r="A26" s="13">
        <f t="shared" si="1"/>
        <v>22</v>
      </c>
      <c r="B26" s="195" t="s">
        <v>329</v>
      </c>
      <c r="C26" s="14" t="s">
        <v>194</v>
      </c>
      <c r="D26" s="14" t="s">
        <v>85</v>
      </c>
      <c r="E26" s="14" t="s">
        <v>136</v>
      </c>
      <c r="F26" s="13">
        <v>3</v>
      </c>
      <c r="G26" s="186">
        <v>520000</v>
      </c>
      <c r="H26" s="186">
        <f t="shared" si="0"/>
        <v>1560000</v>
      </c>
      <c r="I26" s="14" t="s">
        <v>46</v>
      </c>
      <c r="J26" s="32" t="s">
        <v>168</v>
      </c>
      <c r="K26" s="189" t="s">
        <v>249</v>
      </c>
      <c r="L26" s="14"/>
    </row>
    <row r="27" spans="1:12" s="20" customFormat="1" ht="30.6" customHeight="1" x14ac:dyDescent="0.25">
      <c r="A27" s="13">
        <f t="shared" si="1"/>
        <v>23</v>
      </c>
      <c r="B27" s="195" t="s">
        <v>329</v>
      </c>
      <c r="C27" s="14" t="s">
        <v>194</v>
      </c>
      <c r="D27" s="14" t="s">
        <v>85</v>
      </c>
      <c r="E27" s="32" t="s">
        <v>327</v>
      </c>
      <c r="F27" s="13">
        <v>3</v>
      </c>
      <c r="G27" s="186">
        <v>462000</v>
      </c>
      <c r="H27" s="186">
        <f t="shared" si="0"/>
        <v>1386000</v>
      </c>
      <c r="I27" s="14" t="s">
        <v>276</v>
      </c>
      <c r="J27" s="33" t="s">
        <v>156</v>
      </c>
      <c r="K27" s="190" t="s">
        <v>328</v>
      </c>
      <c r="L27" s="14"/>
    </row>
    <row r="28" spans="1:12" s="20" customFormat="1" ht="30.6" customHeight="1" x14ac:dyDescent="0.25">
      <c r="A28" s="13">
        <f t="shared" si="1"/>
        <v>24</v>
      </c>
      <c r="B28" s="195" t="s">
        <v>406</v>
      </c>
      <c r="C28" s="14" t="s">
        <v>84</v>
      </c>
      <c r="D28" s="14" t="s">
        <v>85</v>
      </c>
      <c r="E28" s="14" t="s">
        <v>86</v>
      </c>
      <c r="F28" s="13">
        <v>2</v>
      </c>
      <c r="G28" s="186">
        <v>664000</v>
      </c>
      <c r="H28" s="186">
        <f t="shared" si="0"/>
        <v>1328000</v>
      </c>
      <c r="I28" s="14" t="s">
        <v>265</v>
      </c>
      <c r="J28" s="32" t="s">
        <v>269</v>
      </c>
      <c r="K28" s="189" t="s">
        <v>288</v>
      </c>
      <c r="L28" s="14"/>
    </row>
    <row r="29" spans="1:12" s="20" customFormat="1" ht="30.6" customHeight="1" x14ac:dyDescent="0.25">
      <c r="A29" s="13">
        <f t="shared" si="1"/>
        <v>25</v>
      </c>
      <c r="B29" s="195" t="s">
        <v>407</v>
      </c>
      <c r="C29" s="14" t="s">
        <v>394</v>
      </c>
      <c r="D29" s="14" t="s">
        <v>85</v>
      </c>
      <c r="E29" s="14" t="s">
        <v>82</v>
      </c>
      <c r="F29" s="13">
        <v>4</v>
      </c>
      <c r="G29" s="186">
        <v>462000</v>
      </c>
      <c r="H29" s="186">
        <f t="shared" si="0"/>
        <v>1848000</v>
      </c>
      <c r="I29" s="14" t="s">
        <v>276</v>
      </c>
      <c r="J29" s="34" t="s">
        <v>97</v>
      </c>
      <c r="K29" s="189"/>
      <c r="L29" s="14"/>
    </row>
    <row r="30" spans="1:12" s="20" customFormat="1" ht="30.6" customHeight="1" x14ac:dyDescent="0.25">
      <c r="A30" s="13">
        <f t="shared" si="1"/>
        <v>26</v>
      </c>
      <c r="B30" s="195" t="s">
        <v>405</v>
      </c>
      <c r="C30" s="14" t="s">
        <v>149</v>
      </c>
      <c r="D30" s="14" t="s">
        <v>150</v>
      </c>
      <c r="E30" s="14" t="s">
        <v>92</v>
      </c>
      <c r="F30" s="13">
        <v>3</v>
      </c>
      <c r="G30" s="186">
        <v>664000</v>
      </c>
      <c r="H30" s="186">
        <f t="shared" si="0"/>
        <v>1992000</v>
      </c>
      <c r="I30" s="14" t="s">
        <v>265</v>
      </c>
      <c r="J30" s="32" t="s">
        <v>269</v>
      </c>
      <c r="K30" s="189" t="s">
        <v>270</v>
      </c>
      <c r="L30" s="14"/>
    </row>
    <row r="31" spans="1:12" s="20" customFormat="1" ht="30.6" customHeight="1" x14ac:dyDescent="0.25">
      <c r="A31" s="13">
        <f t="shared" si="1"/>
        <v>27</v>
      </c>
      <c r="B31" s="195" t="s">
        <v>409</v>
      </c>
      <c r="C31" s="14" t="s">
        <v>386</v>
      </c>
      <c r="D31" s="14" t="s">
        <v>387</v>
      </c>
      <c r="E31" s="14" t="s">
        <v>82</v>
      </c>
      <c r="F31" s="13">
        <v>4</v>
      </c>
      <c r="G31" s="186">
        <v>462000</v>
      </c>
      <c r="H31" s="186">
        <f t="shared" si="0"/>
        <v>1848000</v>
      </c>
      <c r="I31" s="14" t="s">
        <v>276</v>
      </c>
      <c r="J31" s="34" t="s">
        <v>99</v>
      </c>
      <c r="K31" s="189"/>
      <c r="L31" s="14"/>
    </row>
    <row r="32" spans="1:12" s="20" customFormat="1" ht="30.6" customHeight="1" x14ac:dyDescent="0.25">
      <c r="A32" s="13">
        <f t="shared" si="1"/>
        <v>28</v>
      </c>
      <c r="B32" s="196" t="s">
        <v>434</v>
      </c>
      <c r="C32" s="14" t="s">
        <v>435</v>
      </c>
      <c r="D32" s="14" t="s">
        <v>187</v>
      </c>
      <c r="E32" s="14" t="s">
        <v>416</v>
      </c>
      <c r="F32" s="13">
        <v>8</v>
      </c>
      <c r="G32" s="186">
        <v>398000</v>
      </c>
      <c r="H32" s="186">
        <f t="shared" si="0"/>
        <v>3184000</v>
      </c>
      <c r="I32" s="14" t="s">
        <v>73</v>
      </c>
      <c r="J32" s="14"/>
      <c r="K32" s="191"/>
      <c r="L32" s="14"/>
    </row>
    <row r="33" spans="1:12" s="20" customFormat="1" ht="30.6" customHeight="1" x14ac:dyDescent="0.25">
      <c r="A33" s="13">
        <f t="shared" si="1"/>
        <v>29</v>
      </c>
      <c r="B33" s="195" t="s">
        <v>350</v>
      </c>
      <c r="C33" s="14" t="s">
        <v>186</v>
      </c>
      <c r="D33" s="14" t="s">
        <v>187</v>
      </c>
      <c r="E33" s="14" t="s">
        <v>129</v>
      </c>
      <c r="F33" s="13">
        <v>3</v>
      </c>
      <c r="G33" s="186">
        <v>462000</v>
      </c>
      <c r="H33" s="186">
        <f t="shared" si="0"/>
        <v>1386000</v>
      </c>
      <c r="I33" s="14" t="s">
        <v>276</v>
      </c>
      <c r="J33" s="32" t="s">
        <v>277</v>
      </c>
      <c r="K33" s="189" t="s">
        <v>286</v>
      </c>
      <c r="L33" s="14"/>
    </row>
    <row r="34" spans="1:12" s="20" customFormat="1" ht="30.6" customHeight="1" x14ac:dyDescent="0.25">
      <c r="A34" s="13">
        <f t="shared" si="1"/>
        <v>30</v>
      </c>
      <c r="B34" s="195" t="s">
        <v>350</v>
      </c>
      <c r="C34" s="14" t="s">
        <v>186</v>
      </c>
      <c r="D34" s="14" t="s">
        <v>187</v>
      </c>
      <c r="E34" s="14" t="s">
        <v>82</v>
      </c>
      <c r="F34" s="13">
        <v>4</v>
      </c>
      <c r="G34" s="186">
        <v>462000</v>
      </c>
      <c r="H34" s="186">
        <f t="shared" si="0"/>
        <v>1848000</v>
      </c>
      <c r="I34" s="14" t="s">
        <v>276</v>
      </c>
      <c r="J34" s="34" t="s">
        <v>101</v>
      </c>
      <c r="K34" s="189"/>
      <c r="L34" s="14"/>
    </row>
    <row r="35" spans="1:12" s="20" customFormat="1" ht="30.6" customHeight="1" x14ac:dyDescent="0.25">
      <c r="A35" s="13">
        <f t="shared" si="1"/>
        <v>31</v>
      </c>
      <c r="B35" s="196" t="s">
        <v>440</v>
      </c>
      <c r="C35" s="14" t="s">
        <v>441</v>
      </c>
      <c r="D35" s="14" t="s">
        <v>389</v>
      </c>
      <c r="E35" s="14" t="s">
        <v>416</v>
      </c>
      <c r="F35" s="13">
        <v>8</v>
      </c>
      <c r="G35" s="186">
        <v>398000</v>
      </c>
      <c r="H35" s="186">
        <f t="shared" si="0"/>
        <v>3184000</v>
      </c>
      <c r="I35" s="14" t="s">
        <v>73</v>
      </c>
      <c r="J35" s="14"/>
      <c r="K35" s="191"/>
      <c r="L35" s="14"/>
    </row>
    <row r="36" spans="1:12" s="20" customFormat="1" ht="30.6" customHeight="1" x14ac:dyDescent="0.25">
      <c r="A36" s="13">
        <f t="shared" si="1"/>
        <v>32</v>
      </c>
      <c r="B36" s="195" t="s">
        <v>410</v>
      </c>
      <c r="C36" s="14" t="s">
        <v>398</v>
      </c>
      <c r="D36" s="14" t="s">
        <v>389</v>
      </c>
      <c r="E36" s="14" t="s">
        <v>82</v>
      </c>
      <c r="F36" s="13">
        <v>4</v>
      </c>
      <c r="G36" s="186">
        <v>462000</v>
      </c>
      <c r="H36" s="186">
        <f t="shared" si="0"/>
        <v>1848000</v>
      </c>
      <c r="I36" s="14" t="s">
        <v>276</v>
      </c>
      <c r="J36" s="34" t="s">
        <v>99</v>
      </c>
      <c r="K36" s="189"/>
      <c r="L36" s="14"/>
    </row>
    <row r="37" spans="1:12" s="20" customFormat="1" ht="30.6" customHeight="1" x14ac:dyDescent="0.25">
      <c r="A37" s="13">
        <f t="shared" si="1"/>
        <v>33</v>
      </c>
      <c r="B37" s="195" t="s">
        <v>411</v>
      </c>
      <c r="C37" s="14" t="s">
        <v>399</v>
      </c>
      <c r="D37" s="14" t="s">
        <v>389</v>
      </c>
      <c r="E37" s="14" t="s">
        <v>82</v>
      </c>
      <c r="F37" s="13">
        <v>4</v>
      </c>
      <c r="G37" s="186">
        <v>462000</v>
      </c>
      <c r="H37" s="186">
        <f t="shared" si="0"/>
        <v>1848000</v>
      </c>
      <c r="I37" s="14" t="s">
        <v>276</v>
      </c>
      <c r="J37" s="34" t="s">
        <v>99</v>
      </c>
      <c r="K37" s="189"/>
      <c r="L37" s="14"/>
    </row>
    <row r="38" spans="1:12" s="20" customFormat="1" ht="30.6" customHeight="1" x14ac:dyDescent="0.25">
      <c r="A38" s="13">
        <f t="shared" si="1"/>
        <v>34</v>
      </c>
      <c r="B38" s="195" t="s">
        <v>412</v>
      </c>
      <c r="C38" s="14" t="s">
        <v>388</v>
      </c>
      <c r="D38" s="14" t="s">
        <v>389</v>
      </c>
      <c r="E38" s="14" t="s">
        <v>82</v>
      </c>
      <c r="F38" s="13">
        <v>4</v>
      </c>
      <c r="G38" s="186">
        <v>462000</v>
      </c>
      <c r="H38" s="186">
        <f t="shared" si="0"/>
        <v>1848000</v>
      </c>
      <c r="I38" s="14" t="s">
        <v>276</v>
      </c>
      <c r="J38" s="34" t="s">
        <v>99</v>
      </c>
      <c r="K38" s="189"/>
      <c r="L38" s="14"/>
    </row>
    <row r="39" spans="1:12" s="20" customFormat="1" ht="30.6" customHeight="1" x14ac:dyDescent="0.25">
      <c r="A39" s="13">
        <f t="shared" si="1"/>
        <v>35</v>
      </c>
      <c r="B39" s="195" t="s">
        <v>415</v>
      </c>
      <c r="C39" s="14" t="s">
        <v>414</v>
      </c>
      <c r="D39" s="14" t="s">
        <v>389</v>
      </c>
      <c r="E39" s="14" t="s">
        <v>416</v>
      </c>
      <c r="F39" s="13">
        <v>8</v>
      </c>
      <c r="G39" s="186">
        <v>398000</v>
      </c>
      <c r="H39" s="186">
        <f t="shared" si="0"/>
        <v>3184000</v>
      </c>
      <c r="I39" s="14" t="s">
        <v>73</v>
      </c>
      <c r="J39" s="32"/>
      <c r="K39" s="189"/>
      <c r="L39" s="14"/>
    </row>
    <row r="40" spans="1:12" s="20" customFormat="1" ht="30.6" customHeight="1" x14ac:dyDescent="0.25">
      <c r="A40" s="13">
        <f t="shared" si="1"/>
        <v>36</v>
      </c>
      <c r="B40" s="195" t="s">
        <v>357</v>
      </c>
      <c r="C40" s="14" t="s">
        <v>358</v>
      </c>
      <c r="D40" s="14" t="s">
        <v>359</v>
      </c>
      <c r="E40" s="14" t="s">
        <v>236</v>
      </c>
      <c r="F40" s="13">
        <v>3</v>
      </c>
      <c r="G40" s="186">
        <v>664000</v>
      </c>
      <c r="H40" s="186">
        <f t="shared" si="0"/>
        <v>1992000</v>
      </c>
      <c r="I40" s="14" t="s">
        <v>295</v>
      </c>
      <c r="J40" s="32" t="s">
        <v>294</v>
      </c>
      <c r="K40" s="189" t="s">
        <v>289</v>
      </c>
      <c r="L40" s="14"/>
    </row>
    <row r="41" spans="1:12" s="20" customFormat="1" ht="30.6" customHeight="1" x14ac:dyDescent="0.25">
      <c r="A41" s="13">
        <f t="shared" si="1"/>
        <v>37</v>
      </c>
      <c r="B41" s="195" t="s">
        <v>336</v>
      </c>
      <c r="C41" s="14" t="s">
        <v>337</v>
      </c>
      <c r="D41" s="14" t="s">
        <v>338</v>
      </c>
      <c r="E41" s="18" t="s">
        <v>166</v>
      </c>
      <c r="F41" s="13">
        <v>3</v>
      </c>
      <c r="G41" s="186">
        <v>664000</v>
      </c>
      <c r="H41" s="186">
        <f t="shared" si="0"/>
        <v>1992000</v>
      </c>
      <c r="I41" s="14" t="s">
        <v>31</v>
      </c>
      <c r="J41" s="32" t="s">
        <v>302</v>
      </c>
      <c r="K41" s="189" t="s">
        <v>301</v>
      </c>
      <c r="L41" s="14"/>
    </row>
    <row r="42" spans="1:12" s="20" customFormat="1" ht="30.6" customHeight="1" x14ac:dyDescent="0.25">
      <c r="A42" s="13">
        <f t="shared" si="1"/>
        <v>38</v>
      </c>
      <c r="B42" s="195" t="s">
        <v>266</v>
      </c>
      <c r="C42" s="14" t="s">
        <v>267</v>
      </c>
      <c r="D42" s="14" t="s">
        <v>119</v>
      </c>
      <c r="E42" s="14" t="s">
        <v>92</v>
      </c>
      <c r="F42" s="13">
        <v>3</v>
      </c>
      <c r="G42" s="186">
        <v>664000</v>
      </c>
      <c r="H42" s="186">
        <f t="shared" si="0"/>
        <v>1992000</v>
      </c>
      <c r="I42" s="14" t="s">
        <v>265</v>
      </c>
      <c r="J42" s="32" t="s">
        <v>268</v>
      </c>
      <c r="K42" s="189" t="s">
        <v>263</v>
      </c>
      <c r="L42" s="14"/>
    </row>
    <row r="43" spans="1:12" s="20" customFormat="1" ht="30.6" customHeight="1" x14ac:dyDescent="0.25">
      <c r="A43" s="13">
        <f t="shared" si="1"/>
        <v>39</v>
      </c>
      <c r="B43" s="195" t="s">
        <v>427</v>
      </c>
      <c r="C43" s="14" t="s">
        <v>428</v>
      </c>
      <c r="D43" s="14" t="s">
        <v>119</v>
      </c>
      <c r="E43" s="14" t="s">
        <v>245</v>
      </c>
      <c r="F43" s="13">
        <v>3</v>
      </c>
      <c r="G43" s="186">
        <v>520000</v>
      </c>
      <c r="H43" s="186">
        <f t="shared" si="0"/>
        <v>1560000</v>
      </c>
      <c r="I43" s="14" t="s">
        <v>45</v>
      </c>
      <c r="J43" s="32" t="s">
        <v>204</v>
      </c>
      <c r="K43" s="189" t="s">
        <v>311</v>
      </c>
      <c r="L43" s="14"/>
    </row>
    <row r="44" spans="1:12" s="20" customFormat="1" ht="30.6" customHeight="1" x14ac:dyDescent="0.25">
      <c r="A44" s="13">
        <f t="shared" si="1"/>
        <v>40</v>
      </c>
      <c r="B44" s="195" t="s">
        <v>408</v>
      </c>
      <c r="C44" s="14" t="s">
        <v>118</v>
      </c>
      <c r="D44" s="14" t="s">
        <v>119</v>
      </c>
      <c r="E44" s="14" t="s">
        <v>245</v>
      </c>
      <c r="F44" s="13">
        <v>3</v>
      </c>
      <c r="G44" s="186">
        <v>520000</v>
      </c>
      <c r="H44" s="186">
        <f t="shared" si="0"/>
        <v>1560000</v>
      </c>
      <c r="I44" s="14" t="s">
        <v>45</v>
      </c>
      <c r="J44" s="32" t="s">
        <v>204</v>
      </c>
      <c r="K44" s="189" t="s">
        <v>311</v>
      </c>
      <c r="L44" s="14"/>
    </row>
    <row r="45" spans="1:12" s="20" customFormat="1" ht="30.6" customHeight="1" x14ac:dyDescent="0.25">
      <c r="A45" s="13">
        <f t="shared" si="1"/>
        <v>41</v>
      </c>
      <c r="B45" s="195" t="s">
        <v>348</v>
      </c>
      <c r="C45" s="14" t="s">
        <v>349</v>
      </c>
      <c r="D45" s="14" t="s">
        <v>119</v>
      </c>
      <c r="E45" s="32" t="s">
        <v>327</v>
      </c>
      <c r="F45" s="13">
        <v>3</v>
      </c>
      <c r="G45" s="186">
        <v>462000</v>
      </c>
      <c r="H45" s="186">
        <f t="shared" si="0"/>
        <v>1386000</v>
      </c>
      <c r="I45" s="14" t="s">
        <v>276</v>
      </c>
      <c r="J45" s="32" t="s">
        <v>156</v>
      </c>
      <c r="K45" s="189" t="s">
        <v>328</v>
      </c>
      <c r="L45" s="14"/>
    </row>
    <row r="46" spans="1:12" s="20" customFormat="1" ht="30.6" customHeight="1" x14ac:dyDescent="0.25">
      <c r="A46" s="13">
        <f t="shared" si="1"/>
        <v>42</v>
      </c>
      <c r="B46" s="195" t="s">
        <v>159</v>
      </c>
      <c r="C46" s="14" t="s">
        <v>160</v>
      </c>
      <c r="D46" s="17" t="s">
        <v>119</v>
      </c>
      <c r="E46" s="14" t="s">
        <v>104</v>
      </c>
      <c r="F46" s="13">
        <v>3</v>
      </c>
      <c r="G46" s="186">
        <v>587000</v>
      </c>
      <c r="H46" s="186">
        <f t="shared" si="0"/>
        <v>1761000</v>
      </c>
      <c r="I46" s="14" t="s">
        <v>30</v>
      </c>
      <c r="J46" s="32" t="s">
        <v>305</v>
      </c>
      <c r="K46" s="189" t="s">
        <v>248</v>
      </c>
      <c r="L46" s="14"/>
    </row>
    <row r="47" spans="1:12" s="20" customFormat="1" ht="30.6" customHeight="1" x14ac:dyDescent="0.25">
      <c r="A47" s="13">
        <f t="shared" si="1"/>
        <v>43</v>
      </c>
      <c r="B47" s="195" t="s">
        <v>159</v>
      </c>
      <c r="C47" s="14" t="s">
        <v>160</v>
      </c>
      <c r="D47" s="14" t="s">
        <v>119</v>
      </c>
      <c r="E47" s="14" t="s">
        <v>82</v>
      </c>
      <c r="F47" s="13">
        <v>4</v>
      </c>
      <c r="G47" s="186">
        <v>462000</v>
      </c>
      <c r="H47" s="186">
        <f t="shared" si="0"/>
        <v>1848000</v>
      </c>
      <c r="I47" s="14" t="s">
        <v>276</v>
      </c>
      <c r="J47" s="34" t="s">
        <v>156</v>
      </c>
      <c r="K47" s="189"/>
      <c r="L47" s="14"/>
    </row>
    <row r="48" spans="1:12" s="20" customFormat="1" ht="30.6" customHeight="1" x14ac:dyDescent="0.25">
      <c r="A48" s="13">
        <f t="shared" si="1"/>
        <v>44</v>
      </c>
      <c r="B48" s="196">
        <v>1050080002</v>
      </c>
      <c r="C48" s="14" t="s">
        <v>436</v>
      </c>
      <c r="D48" s="14" t="s">
        <v>88</v>
      </c>
      <c r="E48" s="14" t="s">
        <v>416</v>
      </c>
      <c r="F48" s="13">
        <v>8</v>
      </c>
      <c r="G48" s="186">
        <v>398000</v>
      </c>
      <c r="H48" s="186">
        <f t="shared" si="0"/>
        <v>3184000</v>
      </c>
      <c r="I48" s="14" t="s">
        <v>73</v>
      </c>
      <c r="J48" s="14"/>
      <c r="K48" s="191"/>
      <c r="L48" s="14"/>
    </row>
    <row r="49" spans="1:12" s="20" customFormat="1" ht="30.6" customHeight="1" x14ac:dyDescent="0.25">
      <c r="A49" s="13">
        <f t="shared" si="1"/>
        <v>45</v>
      </c>
      <c r="B49" s="196">
        <v>1050080005</v>
      </c>
      <c r="C49" s="14" t="s">
        <v>161</v>
      </c>
      <c r="D49" s="14" t="s">
        <v>88</v>
      </c>
      <c r="E49" s="14" t="s">
        <v>140</v>
      </c>
      <c r="F49" s="13">
        <v>3</v>
      </c>
      <c r="G49" s="186">
        <v>520000</v>
      </c>
      <c r="H49" s="186">
        <f t="shared" si="0"/>
        <v>1560000</v>
      </c>
      <c r="I49" s="14" t="s">
        <v>46</v>
      </c>
      <c r="J49" s="32" t="s">
        <v>273</v>
      </c>
      <c r="K49" s="189" t="s">
        <v>270</v>
      </c>
      <c r="L49" s="14"/>
    </row>
    <row r="50" spans="1:12" s="20" customFormat="1" ht="30.6" customHeight="1" x14ac:dyDescent="0.25">
      <c r="A50" s="13">
        <f t="shared" si="1"/>
        <v>46</v>
      </c>
      <c r="B50" s="196">
        <v>1050080005</v>
      </c>
      <c r="C50" s="14" t="s">
        <v>161</v>
      </c>
      <c r="D50" s="14" t="s">
        <v>88</v>
      </c>
      <c r="E50" s="14" t="s">
        <v>129</v>
      </c>
      <c r="F50" s="13">
        <v>3</v>
      </c>
      <c r="G50" s="186">
        <v>462000</v>
      </c>
      <c r="H50" s="186">
        <f t="shared" si="0"/>
        <v>1386000</v>
      </c>
      <c r="I50" s="14" t="s">
        <v>276</v>
      </c>
      <c r="J50" s="32" t="s">
        <v>277</v>
      </c>
      <c r="K50" s="189" t="s">
        <v>286</v>
      </c>
      <c r="L50" s="14"/>
    </row>
    <row r="51" spans="1:12" s="20" customFormat="1" ht="30.6" customHeight="1" x14ac:dyDescent="0.25">
      <c r="A51" s="13">
        <f t="shared" si="1"/>
        <v>47</v>
      </c>
      <c r="B51" s="196">
        <v>1050080005</v>
      </c>
      <c r="C51" s="14" t="s">
        <v>161</v>
      </c>
      <c r="D51" s="14" t="s">
        <v>88</v>
      </c>
      <c r="E51" s="14" t="s">
        <v>154</v>
      </c>
      <c r="F51" s="13">
        <v>3</v>
      </c>
      <c r="G51" s="186">
        <v>664000</v>
      </c>
      <c r="H51" s="186">
        <f t="shared" si="0"/>
        <v>1992000</v>
      </c>
      <c r="I51" s="14" t="s">
        <v>31</v>
      </c>
      <c r="J51" s="32" t="s">
        <v>298</v>
      </c>
      <c r="K51" s="189" t="s">
        <v>299</v>
      </c>
      <c r="L51" s="14"/>
    </row>
    <row r="52" spans="1:12" s="20" customFormat="1" ht="30.6" customHeight="1" x14ac:dyDescent="0.25">
      <c r="A52" s="13">
        <f t="shared" si="1"/>
        <v>48</v>
      </c>
      <c r="B52" s="196">
        <v>1050080005</v>
      </c>
      <c r="C52" s="14" t="s">
        <v>161</v>
      </c>
      <c r="D52" s="14" t="s">
        <v>88</v>
      </c>
      <c r="E52" s="14" t="s">
        <v>136</v>
      </c>
      <c r="F52" s="13">
        <v>3</v>
      </c>
      <c r="G52" s="186">
        <v>520000</v>
      </c>
      <c r="H52" s="186">
        <f t="shared" si="0"/>
        <v>1560000</v>
      </c>
      <c r="I52" s="14" t="s">
        <v>46</v>
      </c>
      <c r="J52" s="32" t="s">
        <v>168</v>
      </c>
      <c r="K52" s="189" t="s">
        <v>249</v>
      </c>
      <c r="L52" s="14"/>
    </row>
    <row r="53" spans="1:12" s="20" customFormat="1" ht="30.6" customHeight="1" x14ac:dyDescent="0.25">
      <c r="A53" s="13">
        <f t="shared" si="1"/>
        <v>49</v>
      </c>
      <c r="B53" s="196">
        <v>1050080005</v>
      </c>
      <c r="C53" s="14" t="s">
        <v>161</v>
      </c>
      <c r="D53" s="14" t="s">
        <v>88</v>
      </c>
      <c r="E53" s="14" t="s">
        <v>135</v>
      </c>
      <c r="F53" s="13">
        <v>3</v>
      </c>
      <c r="G53" s="186">
        <v>520000</v>
      </c>
      <c r="H53" s="186">
        <f t="shared" si="0"/>
        <v>1560000</v>
      </c>
      <c r="I53" s="14" t="s">
        <v>46</v>
      </c>
      <c r="J53" s="32" t="s">
        <v>314</v>
      </c>
      <c r="K53" s="189" t="s">
        <v>315</v>
      </c>
      <c r="L53" s="14"/>
    </row>
    <row r="54" spans="1:12" s="20" customFormat="1" ht="30.6" customHeight="1" x14ac:dyDescent="0.25">
      <c r="A54" s="13">
        <f t="shared" si="1"/>
        <v>50</v>
      </c>
      <c r="B54" s="195">
        <v>1050080005</v>
      </c>
      <c r="C54" s="14" t="s">
        <v>161</v>
      </c>
      <c r="D54" s="14" t="s">
        <v>88</v>
      </c>
      <c r="E54" s="14" t="s">
        <v>82</v>
      </c>
      <c r="F54" s="13">
        <v>4</v>
      </c>
      <c r="G54" s="186">
        <v>462000</v>
      </c>
      <c r="H54" s="186">
        <f t="shared" si="0"/>
        <v>1848000</v>
      </c>
      <c r="I54" s="14" t="s">
        <v>276</v>
      </c>
      <c r="J54" s="34" t="s">
        <v>99</v>
      </c>
      <c r="K54" s="189"/>
      <c r="L54" s="14"/>
    </row>
    <row r="55" spans="1:12" s="20" customFormat="1" ht="30.6" customHeight="1" x14ac:dyDescent="0.25">
      <c r="A55" s="13">
        <f t="shared" si="1"/>
        <v>51</v>
      </c>
      <c r="B55" s="196">
        <v>1050080011</v>
      </c>
      <c r="C55" s="14" t="s">
        <v>131</v>
      </c>
      <c r="D55" s="14" t="s">
        <v>88</v>
      </c>
      <c r="E55" s="14" t="s">
        <v>129</v>
      </c>
      <c r="F55" s="13">
        <v>3</v>
      </c>
      <c r="G55" s="186">
        <v>462000</v>
      </c>
      <c r="H55" s="186">
        <f t="shared" si="0"/>
        <v>1386000</v>
      </c>
      <c r="I55" s="14" t="s">
        <v>276</v>
      </c>
      <c r="J55" s="32" t="s">
        <v>277</v>
      </c>
      <c r="K55" s="189" t="s">
        <v>286</v>
      </c>
      <c r="L55" s="14"/>
    </row>
    <row r="56" spans="1:12" s="20" customFormat="1" ht="30.6" customHeight="1" x14ac:dyDescent="0.25">
      <c r="A56" s="13">
        <f t="shared" si="1"/>
        <v>52</v>
      </c>
      <c r="B56" s="195">
        <v>1050080011</v>
      </c>
      <c r="C56" s="14" t="s">
        <v>131</v>
      </c>
      <c r="D56" s="14" t="s">
        <v>88</v>
      </c>
      <c r="E56" s="14" t="s">
        <v>82</v>
      </c>
      <c r="F56" s="13">
        <v>4</v>
      </c>
      <c r="G56" s="186">
        <v>462000</v>
      </c>
      <c r="H56" s="186">
        <f t="shared" si="0"/>
        <v>1848000</v>
      </c>
      <c r="I56" s="14" t="s">
        <v>276</v>
      </c>
      <c r="J56" s="34" t="s">
        <v>99</v>
      </c>
      <c r="K56" s="189"/>
      <c r="L56" s="14"/>
    </row>
    <row r="57" spans="1:12" s="20" customFormat="1" ht="30.6" customHeight="1" x14ac:dyDescent="0.25">
      <c r="A57" s="13">
        <f t="shared" si="1"/>
        <v>53</v>
      </c>
      <c r="B57" s="195">
        <v>1050080013</v>
      </c>
      <c r="C57" s="14" t="s">
        <v>360</v>
      </c>
      <c r="D57" s="14" t="s">
        <v>88</v>
      </c>
      <c r="E57" s="14" t="s">
        <v>82</v>
      </c>
      <c r="F57" s="13">
        <v>4</v>
      </c>
      <c r="G57" s="186">
        <v>462000</v>
      </c>
      <c r="H57" s="186">
        <f t="shared" si="0"/>
        <v>1848000</v>
      </c>
      <c r="I57" s="14" t="s">
        <v>276</v>
      </c>
      <c r="J57" s="34" t="s">
        <v>99</v>
      </c>
      <c r="K57" s="189"/>
      <c r="L57" s="14"/>
    </row>
    <row r="58" spans="1:12" s="20" customFormat="1" ht="30.6" customHeight="1" x14ac:dyDescent="0.25">
      <c r="A58" s="13">
        <f t="shared" si="1"/>
        <v>54</v>
      </c>
      <c r="B58" s="196">
        <v>1050080014</v>
      </c>
      <c r="C58" s="14" t="s">
        <v>309</v>
      </c>
      <c r="D58" s="14" t="s">
        <v>88</v>
      </c>
      <c r="E58" s="14" t="s">
        <v>89</v>
      </c>
      <c r="F58" s="13">
        <v>2</v>
      </c>
      <c r="G58" s="186">
        <v>664000</v>
      </c>
      <c r="H58" s="186">
        <f t="shared" si="0"/>
        <v>1328000</v>
      </c>
      <c r="I58" s="14" t="s">
        <v>31</v>
      </c>
      <c r="J58" s="14" t="s">
        <v>247</v>
      </c>
      <c r="K58" s="191" t="s">
        <v>306</v>
      </c>
      <c r="L58" s="14"/>
    </row>
    <row r="59" spans="1:12" s="20" customFormat="1" ht="30.6" customHeight="1" x14ac:dyDescent="0.25">
      <c r="A59" s="13">
        <f t="shared" si="1"/>
        <v>55</v>
      </c>
      <c r="B59" s="195">
        <v>1050080014</v>
      </c>
      <c r="C59" s="14" t="s">
        <v>309</v>
      </c>
      <c r="D59" s="14" t="s">
        <v>88</v>
      </c>
      <c r="E59" s="14" t="s">
        <v>82</v>
      </c>
      <c r="F59" s="13">
        <v>4</v>
      </c>
      <c r="G59" s="186">
        <v>462000</v>
      </c>
      <c r="H59" s="186">
        <f t="shared" si="0"/>
        <v>1848000</v>
      </c>
      <c r="I59" s="14" t="s">
        <v>276</v>
      </c>
      <c r="J59" s="34" t="s">
        <v>99</v>
      </c>
      <c r="K59" s="189"/>
      <c r="L59" s="14"/>
    </row>
    <row r="60" spans="1:12" s="20" customFormat="1" ht="30.6" customHeight="1" x14ac:dyDescent="0.25">
      <c r="A60" s="13">
        <f t="shared" si="1"/>
        <v>56</v>
      </c>
      <c r="B60" s="195">
        <v>1050080021</v>
      </c>
      <c r="C60" s="14" t="s">
        <v>390</v>
      </c>
      <c r="D60" s="14" t="s">
        <v>88</v>
      </c>
      <c r="E60" s="14" t="s">
        <v>82</v>
      </c>
      <c r="F60" s="13">
        <v>4</v>
      </c>
      <c r="G60" s="186">
        <v>462000</v>
      </c>
      <c r="H60" s="186">
        <f t="shared" si="0"/>
        <v>1848000</v>
      </c>
      <c r="I60" s="14" t="s">
        <v>276</v>
      </c>
      <c r="J60" s="34" t="s">
        <v>99</v>
      </c>
      <c r="K60" s="189"/>
      <c r="L60" s="14"/>
    </row>
    <row r="61" spans="1:12" s="20" customFormat="1" ht="30.6" customHeight="1" x14ac:dyDescent="0.25">
      <c r="A61" s="13">
        <f t="shared" si="1"/>
        <v>57</v>
      </c>
      <c r="B61" s="196">
        <v>1050080022</v>
      </c>
      <c r="C61" s="14" t="s">
        <v>308</v>
      </c>
      <c r="D61" s="14" t="s">
        <v>88</v>
      </c>
      <c r="E61" s="14" t="s">
        <v>89</v>
      </c>
      <c r="F61" s="13">
        <v>2</v>
      </c>
      <c r="G61" s="186">
        <v>664000</v>
      </c>
      <c r="H61" s="186">
        <f t="shared" si="0"/>
        <v>1328000</v>
      </c>
      <c r="I61" s="14" t="s">
        <v>31</v>
      </c>
      <c r="J61" s="32" t="s">
        <v>247</v>
      </c>
      <c r="K61" s="189" t="s">
        <v>306</v>
      </c>
      <c r="L61" s="14"/>
    </row>
    <row r="62" spans="1:12" s="20" customFormat="1" ht="30.6" customHeight="1" x14ac:dyDescent="0.25">
      <c r="A62" s="13">
        <f t="shared" si="1"/>
        <v>58</v>
      </c>
      <c r="B62" s="195">
        <v>1050080022</v>
      </c>
      <c r="C62" s="14" t="s">
        <v>308</v>
      </c>
      <c r="D62" s="14" t="s">
        <v>88</v>
      </c>
      <c r="E62" s="14" t="s">
        <v>82</v>
      </c>
      <c r="F62" s="13">
        <v>4</v>
      </c>
      <c r="G62" s="186">
        <v>462000</v>
      </c>
      <c r="H62" s="186">
        <f t="shared" si="0"/>
        <v>1848000</v>
      </c>
      <c r="I62" s="14" t="s">
        <v>276</v>
      </c>
      <c r="J62" s="34" t="s">
        <v>99</v>
      </c>
      <c r="K62" s="189"/>
      <c r="L62" s="14"/>
    </row>
    <row r="63" spans="1:12" s="20" customFormat="1" ht="30.6" customHeight="1" x14ac:dyDescent="0.25">
      <c r="A63" s="13">
        <f t="shared" si="1"/>
        <v>59</v>
      </c>
      <c r="B63" s="196">
        <v>1050080025</v>
      </c>
      <c r="C63" s="14" t="s">
        <v>87</v>
      </c>
      <c r="D63" s="14" t="s">
        <v>88</v>
      </c>
      <c r="E63" s="14" t="s">
        <v>89</v>
      </c>
      <c r="F63" s="13">
        <v>2</v>
      </c>
      <c r="G63" s="186">
        <v>664000</v>
      </c>
      <c r="H63" s="186">
        <f t="shared" si="0"/>
        <v>1328000</v>
      </c>
      <c r="I63" s="14" t="s">
        <v>31</v>
      </c>
      <c r="J63" s="32" t="s">
        <v>247</v>
      </c>
      <c r="K63" s="189" t="s">
        <v>306</v>
      </c>
      <c r="L63" s="14"/>
    </row>
    <row r="64" spans="1:12" s="20" customFormat="1" ht="30.6" customHeight="1" x14ac:dyDescent="0.25">
      <c r="A64" s="13">
        <f t="shared" si="1"/>
        <v>60</v>
      </c>
      <c r="B64" s="195">
        <v>1050080025</v>
      </c>
      <c r="C64" s="14" t="s">
        <v>87</v>
      </c>
      <c r="D64" s="14" t="s">
        <v>88</v>
      </c>
      <c r="E64" s="14" t="s">
        <v>82</v>
      </c>
      <c r="F64" s="13">
        <v>4</v>
      </c>
      <c r="G64" s="186">
        <v>462000</v>
      </c>
      <c r="H64" s="186">
        <f t="shared" si="0"/>
        <v>1848000</v>
      </c>
      <c r="I64" s="14" t="s">
        <v>276</v>
      </c>
      <c r="J64" s="34" t="s">
        <v>99</v>
      </c>
      <c r="K64" s="189"/>
      <c r="L64" s="14"/>
    </row>
    <row r="65" spans="1:12" s="20" customFormat="1" ht="30.6" customHeight="1" x14ac:dyDescent="0.25">
      <c r="A65" s="13">
        <f t="shared" si="1"/>
        <v>61</v>
      </c>
      <c r="B65" s="196">
        <v>1050080026</v>
      </c>
      <c r="C65" s="14" t="s">
        <v>133</v>
      </c>
      <c r="D65" s="14" t="s">
        <v>88</v>
      </c>
      <c r="E65" s="14" t="s">
        <v>89</v>
      </c>
      <c r="F65" s="13">
        <v>2</v>
      </c>
      <c r="G65" s="186">
        <v>664000</v>
      </c>
      <c r="H65" s="186">
        <f t="shared" si="0"/>
        <v>1328000</v>
      </c>
      <c r="I65" s="14" t="s">
        <v>31</v>
      </c>
      <c r="J65" s="32" t="s">
        <v>247</v>
      </c>
      <c r="K65" s="189" t="s">
        <v>306</v>
      </c>
      <c r="L65" s="14"/>
    </row>
    <row r="66" spans="1:12" s="20" customFormat="1" ht="30.6" customHeight="1" x14ac:dyDescent="0.25">
      <c r="A66" s="13">
        <f t="shared" si="1"/>
        <v>62</v>
      </c>
      <c r="B66" s="195">
        <v>1050080026</v>
      </c>
      <c r="C66" s="14" t="s">
        <v>133</v>
      </c>
      <c r="D66" s="14" t="s">
        <v>88</v>
      </c>
      <c r="E66" s="14" t="s">
        <v>82</v>
      </c>
      <c r="F66" s="13">
        <v>4</v>
      </c>
      <c r="G66" s="186">
        <v>462000</v>
      </c>
      <c r="H66" s="186">
        <f t="shared" si="0"/>
        <v>1848000</v>
      </c>
      <c r="I66" s="14" t="s">
        <v>276</v>
      </c>
      <c r="J66" s="34" t="s">
        <v>99</v>
      </c>
      <c r="K66" s="189"/>
      <c r="L66" s="14"/>
    </row>
    <row r="67" spans="1:12" s="20" customFormat="1" ht="30.6" customHeight="1" x14ac:dyDescent="0.25">
      <c r="A67" s="13">
        <f t="shared" si="1"/>
        <v>63</v>
      </c>
      <c r="B67" s="196">
        <v>1050080027</v>
      </c>
      <c r="C67" s="14" t="s">
        <v>130</v>
      </c>
      <c r="D67" s="14" t="s">
        <v>88</v>
      </c>
      <c r="E67" s="14" t="s">
        <v>89</v>
      </c>
      <c r="F67" s="13">
        <v>2</v>
      </c>
      <c r="G67" s="186">
        <v>664000</v>
      </c>
      <c r="H67" s="186">
        <f t="shared" si="0"/>
        <v>1328000</v>
      </c>
      <c r="I67" s="14" t="s">
        <v>31</v>
      </c>
      <c r="J67" s="32" t="s">
        <v>247</v>
      </c>
      <c r="K67" s="189" t="s">
        <v>306</v>
      </c>
      <c r="L67" s="14"/>
    </row>
    <row r="68" spans="1:12" s="20" customFormat="1" ht="30.6" customHeight="1" x14ac:dyDescent="0.25">
      <c r="A68" s="13">
        <f t="shared" si="1"/>
        <v>64</v>
      </c>
      <c r="B68" s="195">
        <v>1050080033</v>
      </c>
      <c r="C68" s="14" t="s">
        <v>368</v>
      </c>
      <c r="D68" s="14" t="s">
        <v>88</v>
      </c>
      <c r="E68" s="14" t="s">
        <v>82</v>
      </c>
      <c r="F68" s="13">
        <v>4</v>
      </c>
      <c r="G68" s="186">
        <v>462000</v>
      </c>
      <c r="H68" s="186">
        <f t="shared" si="0"/>
        <v>1848000</v>
      </c>
      <c r="I68" s="14" t="s">
        <v>276</v>
      </c>
      <c r="J68" s="34" t="s">
        <v>99</v>
      </c>
      <c r="K68" s="189"/>
      <c r="L68" s="14"/>
    </row>
    <row r="69" spans="1:12" s="20" customFormat="1" ht="30.6" customHeight="1" x14ac:dyDescent="0.25">
      <c r="A69" s="13">
        <f t="shared" si="1"/>
        <v>65</v>
      </c>
      <c r="B69" s="196">
        <v>1050080040</v>
      </c>
      <c r="C69" s="14" t="s">
        <v>172</v>
      </c>
      <c r="D69" s="14" t="s">
        <v>88</v>
      </c>
      <c r="E69" s="14" t="s">
        <v>129</v>
      </c>
      <c r="F69" s="13">
        <v>3</v>
      </c>
      <c r="G69" s="186">
        <v>462000</v>
      </c>
      <c r="H69" s="186">
        <f t="shared" ref="H69:H132" si="2">F69*G69</f>
        <v>1386000</v>
      </c>
      <c r="I69" s="14" t="s">
        <v>276</v>
      </c>
      <c r="J69" s="32" t="s">
        <v>277</v>
      </c>
      <c r="K69" s="189" t="s">
        <v>286</v>
      </c>
      <c r="L69" s="14"/>
    </row>
    <row r="70" spans="1:12" s="20" customFormat="1" ht="30.6" customHeight="1" x14ac:dyDescent="0.25">
      <c r="A70" s="13">
        <f t="shared" si="1"/>
        <v>66</v>
      </c>
      <c r="B70" s="195">
        <v>1050080040</v>
      </c>
      <c r="C70" s="14" t="s">
        <v>172</v>
      </c>
      <c r="D70" s="14" t="s">
        <v>88</v>
      </c>
      <c r="E70" s="14" t="s">
        <v>82</v>
      </c>
      <c r="F70" s="13">
        <v>4</v>
      </c>
      <c r="G70" s="186">
        <v>462000</v>
      </c>
      <c r="H70" s="186">
        <f t="shared" si="2"/>
        <v>1848000</v>
      </c>
      <c r="I70" s="14" t="s">
        <v>276</v>
      </c>
      <c r="J70" s="34" t="s">
        <v>99</v>
      </c>
      <c r="K70" s="189"/>
      <c r="L70" s="14"/>
    </row>
    <row r="71" spans="1:12" s="20" customFormat="1" ht="30.6" customHeight="1" x14ac:dyDescent="0.25">
      <c r="A71" s="13">
        <f t="shared" ref="A71:A134" si="3">A70+1</f>
        <v>67</v>
      </c>
      <c r="B71" s="196">
        <v>1050080044</v>
      </c>
      <c r="C71" s="14" t="s">
        <v>181</v>
      </c>
      <c r="D71" s="14" t="s">
        <v>88</v>
      </c>
      <c r="E71" s="14" t="s">
        <v>105</v>
      </c>
      <c r="F71" s="13">
        <v>3</v>
      </c>
      <c r="G71" s="186">
        <v>462000</v>
      </c>
      <c r="H71" s="186">
        <f t="shared" si="2"/>
        <v>1386000</v>
      </c>
      <c r="I71" s="14" t="s">
        <v>276</v>
      </c>
      <c r="J71" s="32" t="s">
        <v>277</v>
      </c>
      <c r="K71" s="189" t="s">
        <v>278</v>
      </c>
      <c r="L71" s="14"/>
    </row>
    <row r="72" spans="1:12" s="20" customFormat="1" ht="30.6" customHeight="1" x14ac:dyDescent="0.25">
      <c r="A72" s="13">
        <f t="shared" si="3"/>
        <v>68</v>
      </c>
      <c r="B72" s="195">
        <v>1050080044</v>
      </c>
      <c r="C72" s="14" t="s">
        <v>181</v>
      </c>
      <c r="D72" s="14" t="s">
        <v>88</v>
      </c>
      <c r="E72" s="14" t="s">
        <v>82</v>
      </c>
      <c r="F72" s="13">
        <v>4</v>
      </c>
      <c r="G72" s="186">
        <v>462000</v>
      </c>
      <c r="H72" s="186">
        <f t="shared" si="2"/>
        <v>1848000</v>
      </c>
      <c r="I72" s="14" t="s">
        <v>276</v>
      </c>
      <c r="J72" s="34" t="s">
        <v>99</v>
      </c>
      <c r="K72" s="189"/>
      <c r="L72" s="14"/>
    </row>
    <row r="73" spans="1:12" s="20" customFormat="1" ht="30.6" customHeight="1" x14ac:dyDescent="0.25">
      <c r="A73" s="13">
        <f t="shared" si="3"/>
        <v>69</v>
      </c>
      <c r="B73" s="195">
        <v>1050080045</v>
      </c>
      <c r="C73" s="14" t="s">
        <v>417</v>
      </c>
      <c r="D73" s="14" t="s">
        <v>88</v>
      </c>
      <c r="E73" s="14" t="s">
        <v>82</v>
      </c>
      <c r="F73" s="13">
        <v>4</v>
      </c>
      <c r="G73" s="186">
        <v>462000</v>
      </c>
      <c r="H73" s="186">
        <f t="shared" si="2"/>
        <v>1848000</v>
      </c>
      <c r="I73" s="14" t="s">
        <v>276</v>
      </c>
      <c r="J73" s="34" t="s">
        <v>99</v>
      </c>
      <c r="K73" s="189"/>
      <c r="L73" s="14"/>
    </row>
    <row r="74" spans="1:12" s="20" customFormat="1" ht="30.6" customHeight="1" x14ac:dyDescent="0.25">
      <c r="A74" s="13">
        <f t="shared" si="3"/>
        <v>70</v>
      </c>
      <c r="B74" s="195">
        <v>1050080046</v>
      </c>
      <c r="C74" s="14" t="s">
        <v>364</v>
      </c>
      <c r="D74" s="14" t="s">
        <v>88</v>
      </c>
      <c r="E74" s="14" t="s">
        <v>82</v>
      </c>
      <c r="F74" s="13">
        <v>4</v>
      </c>
      <c r="G74" s="186">
        <v>462000</v>
      </c>
      <c r="H74" s="186">
        <f t="shared" si="2"/>
        <v>1848000</v>
      </c>
      <c r="I74" s="14" t="s">
        <v>276</v>
      </c>
      <c r="J74" s="34" t="s">
        <v>99</v>
      </c>
      <c r="K74" s="189"/>
      <c r="L74" s="14"/>
    </row>
    <row r="75" spans="1:12" s="20" customFormat="1" ht="30.6" customHeight="1" x14ac:dyDescent="0.25">
      <c r="A75" s="13">
        <f t="shared" si="3"/>
        <v>71</v>
      </c>
      <c r="B75" s="196">
        <v>1050080054</v>
      </c>
      <c r="C75" s="14" t="s">
        <v>176</v>
      </c>
      <c r="D75" s="14" t="s">
        <v>88</v>
      </c>
      <c r="E75" s="18" t="s">
        <v>166</v>
      </c>
      <c r="F75" s="13">
        <v>3</v>
      </c>
      <c r="G75" s="186">
        <v>664000</v>
      </c>
      <c r="H75" s="186">
        <f t="shared" si="2"/>
        <v>1992000</v>
      </c>
      <c r="I75" s="14" t="s">
        <v>31</v>
      </c>
      <c r="J75" s="32" t="s">
        <v>304</v>
      </c>
      <c r="K75" s="189" t="s">
        <v>301</v>
      </c>
      <c r="L75" s="14"/>
    </row>
    <row r="76" spans="1:12" s="20" customFormat="1" ht="30.6" customHeight="1" x14ac:dyDescent="0.25">
      <c r="A76" s="13">
        <f t="shared" si="3"/>
        <v>72</v>
      </c>
      <c r="B76" s="196">
        <v>1050080054</v>
      </c>
      <c r="C76" s="14" t="s">
        <v>176</v>
      </c>
      <c r="D76" s="14" t="s">
        <v>88</v>
      </c>
      <c r="E76" s="14" t="s">
        <v>89</v>
      </c>
      <c r="F76" s="13">
        <v>2</v>
      </c>
      <c r="G76" s="186">
        <v>664000</v>
      </c>
      <c r="H76" s="186">
        <f t="shared" si="2"/>
        <v>1328000</v>
      </c>
      <c r="I76" s="14" t="s">
        <v>31</v>
      </c>
      <c r="J76" s="32" t="s">
        <v>122</v>
      </c>
      <c r="K76" s="189" t="s">
        <v>248</v>
      </c>
      <c r="L76" s="14"/>
    </row>
    <row r="77" spans="1:12" s="20" customFormat="1" ht="30.6" customHeight="1" x14ac:dyDescent="0.25">
      <c r="A77" s="13">
        <f t="shared" si="3"/>
        <v>73</v>
      </c>
      <c r="B77" s="195">
        <v>1050080054</v>
      </c>
      <c r="C77" s="14" t="s">
        <v>176</v>
      </c>
      <c r="D77" s="14" t="s">
        <v>88</v>
      </c>
      <c r="E77" s="14" t="s">
        <v>82</v>
      </c>
      <c r="F77" s="13">
        <v>4</v>
      </c>
      <c r="G77" s="186">
        <v>462000</v>
      </c>
      <c r="H77" s="186">
        <f t="shared" si="2"/>
        <v>1848000</v>
      </c>
      <c r="I77" s="14" t="s">
        <v>276</v>
      </c>
      <c r="J77" s="34" t="s">
        <v>99</v>
      </c>
      <c r="K77" s="189"/>
      <c r="L77" s="14"/>
    </row>
    <row r="78" spans="1:12" s="20" customFormat="1" ht="30.6" customHeight="1" x14ac:dyDescent="0.25">
      <c r="A78" s="13">
        <f t="shared" si="3"/>
        <v>74</v>
      </c>
      <c r="B78" s="195">
        <v>1050080057</v>
      </c>
      <c r="C78" s="14" t="s">
        <v>385</v>
      </c>
      <c r="D78" s="14" t="s">
        <v>88</v>
      </c>
      <c r="E78" s="14" t="s">
        <v>82</v>
      </c>
      <c r="F78" s="13">
        <v>4</v>
      </c>
      <c r="G78" s="186">
        <v>462000</v>
      </c>
      <c r="H78" s="186">
        <f t="shared" si="2"/>
        <v>1848000</v>
      </c>
      <c r="I78" s="14" t="s">
        <v>276</v>
      </c>
      <c r="J78" s="34" t="s">
        <v>99</v>
      </c>
      <c r="K78" s="189"/>
      <c r="L78" s="14"/>
    </row>
    <row r="79" spans="1:12" s="20" customFormat="1" ht="30.6" customHeight="1" x14ac:dyDescent="0.25">
      <c r="A79" s="13">
        <f t="shared" si="3"/>
        <v>75</v>
      </c>
      <c r="B79" s="195">
        <v>1050080058</v>
      </c>
      <c r="C79" s="14" t="s">
        <v>381</v>
      </c>
      <c r="D79" s="14" t="s">
        <v>88</v>
      </c>
      <c r="E79" s="14" t="s">
        <v>82</v>
      </c>
      <c r="F79" s="13">
        <v>4</v>
      </c>
      <c r="G79" s="186">
        <v>462000</v>
      </c>
      <c r="H79" s="186">
        <f t="shared" si="2"/>
        <v>1848000</v>
      </c>
      <c r="I79" s="14" t="s">
        <v>276</v>
      </c>
      <c r="J79" s="34" t="s">
        <v>99</v>
      </c>
      <c r="K79" s="189"/>
      <c r="L79" s="14"/>
    </row>
    <row r="80" spans="1:12" s="20" customFormat="1" ht="30.6" customHeight="1" x14ac:dyDescent="0.25">
      <c r="A80" s="13">
        <f t="shared" si="3"/>
        <v>76</v>
      </c>
      <c r="B80" s="195">
        <v>1050080059</v>
      </c>
      <c r="C80" s="14" t="s">
        <v>371</v>
      </c>
      <c r="D80" s="14" t="s">
        <v>88</v>
      </c>
      <c r="E80" s="14" t="s">
        <v>82</v>
      </c>
      <c r="F80" s="13">
        <v>4</v>
      </c>
      <c r="G80" s="186">
        <v>462000</v>
      </c>
      <c r="H80" s="186">
        <f t="shared" si="2"/>
        <v>1848000</v>
      </c>
      <c r="I80" s="14" t="s">
        <v>276</v>
      </c>
      <c r="J80" s="34" t="s">
        <v>99</v>
      </c>
      <c r="K80" s="189"/>
      <c r="L80" s="14"/>
    </row>
    <row r="81" spans="1:12" s="20" customFormat="1" ht="30.6" customHeight="1" x14ac:dyDescent="0.25">
      <c r="A81" s="13">
        <f t="shared" si="3"/>
        <v>77</v>
      </c>
      <c r="B81" s="195">
        <v>1050080062</v>
      </c>
      <c r="C81" s="14" t="s">
        <v>392</v>
      </c>
      <c r="D81" s="14" t="s">
        <v>88</v>
      </c>
      <c r="E81" s="14" t="s">
        <v>82</v>
      </c>
      <c r="F81" s="13">
        <v>4</v>
      </c>
      <c r="G81" s="186">
        <v>462000</v>
      </c>
      <c r="H81" s="186">
        <f t="shared" si="2"/>
        <v>1848000</v>
      </c>
      <c r="I81" s="14" t="s">
        <v>276</v>
      </c>
      <c r="J81" s="34" t="s">
        <v>99</v>
      </c>
      <c r="K81" s="189"/>
      <c r="L81" s="14"/>
    </row>
    <row r="82" spans="1:12" s="20" customFormat="1" ht="30.6" customHeight="1" x14ac:dyDescent="0.25">
      <c r="A82" s="13">
        <f t="shared" si="3"/>
        <v>78</v>
      </c>
      <c r="B82" s="195">
        <v>1050080076</v>
      </c>
      <c r="C82" s="14" t="s">
        <v>372</v>
      </c>
      <c r="D82" s="14" t="s">
        <v>88</v>
      </c>
      <c r="E82" s="14" t="s">
        <v>82</v>
      </c>
      <c r="F82" s="13">
        <v>4</v>
      </c>
      <c r="G82" s="186">
        <v>462000</v>
      </c>
      <c r="H82" s="186">
        <f t="shared" si="2"/>
        <v>1848000</v>
      </c>
      <c r="I82" s="14" t="s">
        <v>276</v>
      </c>
      <c r="J82" s="34" t="s">
        <v>99</v>
      </c>
      <c r="K82" s="189"/>
      <c r="L82" s="14"/>
    </row>
    <row r="83" spans="1:12" s="20" customFormat="1" ht="30.6" customHeight="1" x14ac:dyDescent="0.25">
      <c r="A83" s="13">
        <f t="shared" si="3"/>
        <v>79</v>
      </c>
      <c r="B83" s="196">
        <v>1050080077</v>
      </c>
      <c r="C83" s="14" t="s">
        <v>195</v>
      </c>
      <c r="D83" s="14" t="s">
        <v>88</v>
      </c>
      <c r="E83" s="14" t="s">
        <v>201</v>
      </c>
      <c r="F83" s="13">
        <v>3</v>
      </c>
      <c r="G83" s="186">
        <v>664000</v>
      </c>
      <c r="H83" s="186">
        <f t="shared" si="2"/>
        <v>1992000</v>
      </c>
      <c r="I83" s="14" t="s">
        <v>31</v>
      </c>
      <c r="J83" s="32" t="s">
        <v>304</v>
      </c>
      <c r="K83" s="189" t="s">
        <v>275</v>
      </c>
      <c r="L83" s="14"/>
    </row>
    <row r="84" spans="1:12" s="20" customFormat="1" ht="30.6" customHeight="1" x14ac:dyDescent="0.25">
      <c r="A84" s="13">
        <f t="shared" si="3"/>
        <v>80</v>
      </c>
      <c r="B84" s="195">
        <v>1050080077</v>
      </c>
      <c r="C84" s="14" t="s">
        <v>195</v>
      </c>
      <c r="D84" s="14" t="s">
        <v>88</v>
      </c>
      <c r="E84" s="14" t="s">
        <v>82</v>
      </c>
      <c r="F84" s="13">
        <v>4</v>
      </c>
      <c r="G84" s="186">
        <v>462000</v>
      </c>
      <c r="H84" s="186">
        <f t="shared" si="2"/>
        <v>1848000</v>
      </c>
      <c r="I84" s="14" t="s">
        <v>276</v>
      </c>
      <c r="J84" s="34" t="s">
        <v>99</v>
      </c>
      <c r="K84" s="189"/>
      <c r="L84" s="14"/>
    </row>
    <row r="85" spans="1:12" s="20" customFormat="1" ht="30.6" customHeight="1" x14ac:dyDescent="0.25">
      <c r="A85" s="13">
        <f t="shared" si="3"/>
        <v>81</v>
      </c>
      <c r="B85" s="195">
        <v>1050080079</v>
      </c>
      <c r="C85" s="14" t="s">
        <v>382</v>
      </c>
      <c r="D85" s="14" t="s">
        <v>88</v>
      </c>
      <c r="E85" s="14" t="s">
        <v>82</v>
      </c>
      <c r="F85" s="13">
        <v>4</v>
      </c>
      <c r="G85" s="186">
        <v>462000</v>
      </c>
      <c r="H85" s="186">
        <f t="shared" si="2"/>
        <v>1848000</v>
      </c>
      <c r="I85" s="14" t="s">
        <v>276</v>
      </c>
      <c r="J85" s="34" t="s">
        <v>99</v>
      </c>
      <c r="K85" s="189"/>
      <c r="L85" s="14"/>
    </row>
    <row r="86" spans="1:12" s="20" customFormat="1" ht="30.6" customHeight="1" x14ac:dyDescent="0.25">
      <c r="A86" s="13">
        <f t="shared" si="3"/>
        <v>82</v>
      </c>
      <c r="B86" s="195">
        <v>1050080080</v>
      </c>
      <c r="C86" s="14" t="s">
        <v>366</v>
      </c>
      <c r="D86" s="14" t="s">
        <v>88</v>
      </c>
      <c r="E86" s="14" t="s">
        <v>82</v>
      </c>
      <c r="F86" s="13">
        <v>4</v>
      </c>
      <c r="G86" s="186">
        <v>462000</v>
      </c>
      <c r="H86" s="186">
        <f t="shared" si="2"/>
        <v>1848000</v>
      </c>
      <c r="I86" s="14" t="s">
        <v>276</v>
      </c>
      <c r="J86" s="34" t="s">
        <v>99</v>
      </c>
      <c r="K86" s="189"/>
      <c r="L86" s="14"/>
    </row>
    <row r="87" spans="1:12" s="20" customFormat="1" ht="30.6" customHeight="1" x14ac:dyDescent="0.25">
      <c r="A87" s="13">
        <f t="shared" si="3"/>
        <v>83</v>
      </c>
      <c r="B87" s="196">
        <v>1050080081</v>
      </c>
      <c r="C87" s="14" t="s">
        <v>128</v>
      </c>
      <c r="D87" s="14" t="s">
        <v>88</v>
      </c>
      <c r="E87" s="14" t="s">
        <v>105</v>
      </c>
      <c r="F87" s="13">
        <v>3</v>
      </c>
      <c r="G87" s="186">
        <v>462000</v>
      </c>
      <c r="H87" s="186">
        <f t="shared" si="2"/>
        <v>1386000</v>
      </c>
      <c r="I87" s="14" t="s">
        <v>276</v>
      </c>
      <c r="J87" s="32" t="s">
        <v>277</v>
      </c>
      <c r="K87" s="189" t="s">
        <v>278</v>
      </c>
      <c r="L87" s="14"/>
    </row>
    <row r="88" spans="1:12" s="20" customFormat="1" ht="30.6" customHeight="1" x14ac:dyDescent="0.25">
      <c r="A88" s="13">
        <f t="shared" si="3"/>
        <v>84</v>
      </c>
      <c r="B88" s="196">
        <v>1050080081</v>
      </c>
      <c r="C88" s="14" t="s">
        <v>128</v>
      </c>
      <c r="D88" s="14" t="s">
        <v>88</v>
      </c>
      <c r="E88" s="14" t="s">
        <v>129</v>
      </c>
      <c r="F88" s="13">
        <v>3</v>
      </c>
      <c r="G88" s="186">
        <v>462000</v>
      </c>
      <c r="H88" s="186">
        <f t="shared" si="2"/>
        <v>1386000</v>
      </c>
      <c r="I88" s="14" t="s">
        <v>276</v>
      </c>
      <c r="J88" s="32" t="s">
        <v>277</v>
      </c>
      <c r="K88" s="189" t="s">
        <v>286</v>
      </c>
      <c r="L88" s="14"/>
    </row>
    <row r="89" spans="1:12" s="20" customFormat="1" ht="30.6" customHeight="1" x14ac:dyDescent="0.25">
      <c r="A89" s="13">
        <f t="shared" si="3"/>
        <v>85</v>
      </c>
      <c r="B89" s="195">
        <v>1050080081</v>
      </c>
      <c r="C89" s="14" t="s">
        <v>128</v>
      </c>
      <c r="D89" s="14" t="s">
        <v>88</v>
      </c>
      <c r="E89" s="14" t="s">
        <v>82</v>
      </c>
      <c r="F89" s="13">
        <v>4</v>
      </c>
      <c r="G89" s="186">
        <v>462000</v>
      </c>
      <c r="H89" s="186">
        <f t="shared" si="2"/>
        <v>1848000</v>
      </c>
      <c r="I89" s="14" t="s">
        <v>276</v>
      </c>
      <c r="J89" s="34" t="s">
        <v>99</v>
      </c>
      <c r="K89" s="189"/>
      <c r="L89" s="14"/>
    </row>
    <row r="90" spans="1:12" s="20" customFormat="1" ht="30.6" customHeight="1" x14ac:dyDescent="0.25">
      <c r="A90" s="13">
        <f t="shared" si="3"/>
        <v>86</v>
      </c>
      <c r="B90" s="195">
        <v>1050080081</v>
      </c>
      <c r="C90" s="14" t="s">
        <v>128</v>
      </c>
      <c r="D90" s="14" t="s">
        <v>88</v>
      </c>
      <c r="E90" s="14" t="s">
        <v>82</v>
      </c>
      <c r="F90" s="13">
        <v>4</v>
      </c>
      <c r="G90" s="186">
        <v>462000</v>
      </c>
      <c r="H90" s="186">
        <f t="shared" si="2"/>
        <v>1848000</v>
      </c>
      <c r="I90" s="14" t="s">
        <v>276</v>
      </c>
      <c r="J90" s="34" t="s">
        <v>99</v>
      </c>
      <c r="K90" s="189"/>
      <c r="L90" s="14"/>
    </row>
    <row r="91" spans="1:12" s="20" customFormat="1" ht="30.6" customHeight="1" x14ac:dyDescent="0.25">
      <c r="A91" s="13">
        <f t="shared" si="3"/>
        <v>87</v>
      </c>
      <c r="B91" s="195">
        <v>1050080239</v>
      </c>
      <c r="C91" s="14" t="s">
        <v>395</v>
      </c>
      <c r="D91" s="14" t="s">
        <v>88</v>
      </c>
      <c r="E91" s="14" t="s">
        <v>82</v>
      </c>
      <c r="F91" s="13">
        <v>4</v>
      </c>
      <c r="G91" s="186">
        <v>462000</v>
      </c>
      <c r="H91" s="186">
        <f t="shared" si="2"/>
        <v>1848000</v>
      </c>
      <c r="I91" s="14" t="s">
        <v>276</v>
      </c>
      <c r="J91" s="34" t="s">
        <v>99</v>
      </c>
      <c r="K91" s="189"/>
      <c r="L91" s="14"/>
    </row>
    <row r="92" spans="1:12" s="20" customFormat="1" ht="30.6" customHeight="1" x14ac:dyDescent="0.25">
      <c r="A92" s="13">
        <f t="shared" si="3"/>
        <v>88</v>
      </c>
      <c r="B92" s="196">
        <v>1050080085</v>
      </c>
      <c r="C92" s="14" t="s">
        <v>431</v>
      </c>
      <c r="D92" s="14" t="s">
        <v>81</v>
      </c>
      <c r="E92" s="14" t="s">
        <v>82</v>
      </c>
      <c r="F92" s="13">
        <v>4</v>
      </c>
      <c r="G92" s="186">
        <v>462000</v>
      </c>
      <c r="H92" s="186">
        <f t="shared" si="2"/>
        <v>1848000</v>
      </c>
      <c r="I92" s="14" t="s">
        <v>276</v>
      </c>
      <c r="J92" s="34" t="s">
        <v>101</v>
      </c>
      <c r="K92" s="191"/>
      <c r="L92" s="14"/>
    </row>
    <row r="93" spans="1:12" s="20" customFormat="1" ht="30.6" customHeight="1" x14ac:dyDescent="0.25">
      <c r="A93" s="13">
        <f t="shared" si="3"/>
        <v>89</v>
      </c>
      <c r="B93" s="195">
        <v>1050080090</v>
      </c>
      <c r="C93" s="14" t="s">
        <v>367</v>
      </c>
      <c r="D93" s="14" t="s">
        <v>81</v>
      </c>
      <c r="E93" s="14" t="s">
        <v>82</v>
      </c>
      <c r="F93" s="13">
        <v>4</v>
      </c>
      <c r="G93" s="186">
        <v>462000</v>
      </c>
      <c r="H93" s="186">
        <f t="shared" si="2"/>
        <v>1848000</v>
      </c>
      <c r="I93" s="14" t="s">
        <v>276</v>
      </c>
      <c r="J93" s="34" t="s">
        <v>101</v>
      </c>
      <c r="K93" s="189"/>
      <c r="L93" s="14"/>
    </row>
    <row r="94" spans="1:12" s="20" customFormat="1" ht="30.6" customHeight="1" x14ac:dyDescent="0.25">
      <c r="A94" s="13">
        <f t="shared" si="3"/>
        <v>90</v>
      </c>
      <c r="B94" s="195">
        <v>1050080096</v>
      </c>
      <c r="C94" s="14" t="s">
        <v>365</v>
      </c>
      <c r="D94" s="14" t="s">
        <v>81</v>
      </c>
      <c r="E94" s="14" t="s">
        <v>82</v>
      </c>
      <c r="F94" s="13">
        <v>4</v>
      </c>
      <c r="G94" s="186">
        <v>462000</v>
      </c>
      <c r="H94" s="186">
        <f t="shared" si="2"/>
        <v>1848000</v>
      </c>
      <c r="I94" s="14" t="s">
        <v>276</v>
      </c>
      <c r="J94" s="34" t="s">
        <v>101</v>
      </c>
      <c r="K94" s="189"/>
      <c r="L94" s="14"/>
    </row>
    <row r="95" spans="1:12" s="20" customFormat="1" ht="30.6" customHeight="1" x14ac:dyDescent="0.25">
      <c r="A95" s="13">
        <f t="shared" si="3"/>
        <v>91</v>
      </c>
      <c r="B95" s="196">
        <v>1050080100</v>
      </c>
      <c r="C95" s="14" t="s">
        <v>282</v>
      </c>
      <c r="D95" s="14" t="s">
        <v>81</v>
      </c>
      <c r="E95" s="14" t="s">
        <v>105</v>
      </c>
      <c r="F95" s="13">
        <v>3</v>
      </c>
      <c r="G95" s="186">
        <v>462000</v>
      </c>
      <c r="H95" s="186">
        <f t="shared" si="2"/>
        <v>1386000</v>
      </c>
      <c r="I95" s="14" t="s">
        <v>276</v>
      </c>
      <c r="J95" s="32" t="s">
        <v>279</v>
      </c>
      <c r="K95" s="189" t="s">
        <v>278</v>
      </c>
      <c r="L95" s="14"/>
    </row>
    <row r="96" spans="1:12" s="20" customFormat="1" ht="30.6" customHeight="1" x14ac:dyDescent="0.25">
      <c r="A96" s="13">
        <f t="shared" si="3"/>
        <v>92</v>
      </c>
      <c r="B96" s="195">
        <v>1050080105</v>
      </c>
      <c r="C96" s="14" t="s">
        <v>393</v>
      </c>
      <c r="D96" s="14" t="s">
        <v>81</v>
      </c>
      <c r="E96" s="14" t="s">
        <v>82</v>
      </c>
      <c r="F96" s="13">
        <v>4</v>
      </c>
      <c r="G96" s="186">
        <v>462000</v>
      </c>
      <c r="H96" s="186">
        <f t="shared" si="2"/>
        <v>1848000</v>
      </c>
      <c r="I96" s="14" t="s">
        <v>276</v>
      </c>
      <c r="J96" s="34" t="s">
        <v>101</v>
      </c>
      <c r="K96" s="189"/>
      <c r="L96" s="14"/>
    </row>
    <row r="97" spans="1:12" s="20" customFormat="1" ht="30.6" customHeight="1" x14ac:dyDescent="0.25">
      <c r="A97" s="13">
        <f t="shared" si="3"/>
        <v>93</v>
      </c>
      <c r="B97" s="195">
        <v>1050080113</v>
      </c>
      <c r="C97" s="14" t="s">
        <v>376</v>
      </c>
      <c r="D97" s="14" t="s">
        <v>81</v>
      </c>
      <c r="E97" s="14" t="s">
        <v>82</v>
      </c>
      <c r="F97" s="13">
        <v>4</v>
      </c>
      <c r="G97" s="186">
        <v>462000</v>
      </c>
      <c r="H97" s="186">
        <f t="shared" si="2"/>
        <v>1848000</v>
      </c>
      <c r="I97" s="14" t="s">
        <v>276</v>
      </c>
      <c r="J97" s="34" t="s">
        <v>101</v>
      </c>
      <c r="K97" s="189"/>
      <c r="L97" s="14"/>
    </row>
    <row r="98" spans="1:12" s="20" customFormat="1" ht="30.6" customHeight="1" x14ac:dyDescent="0.25">
      <c r="A98" s="13">
        <f t="shared" si="3"/>
        <v>94</v>
      </c>
      <c r="B98" s="196">
        <v>1050080115</v>
      </c>
      <c r="C98" s="14" t="s">
        <v>281</v>
      </c>
      <c r="D98" s="14" t="s">
        <v>81</v>
      </c>
      <c r="E98" s="14" t="s">
        <v>105</v>
      </c>
      <c r="F98" s="13">
        <v>3</v>
      </c>
      <c r="G98" s="186">
        <v>462000</v>
      </c>
      <c r="H98" s="186">
        <f t="shared" si="2"/>
        <v>1386000</v>
      </c>
      <c r="I98" s="14" t="s">
        <v>276</v>
      </c>
      <c r="J98" s="32" t="s">
        <v>279</v>
      </c>
      <c r="K98" s="189" t="s">
        <v>278</v>
      </c>
      <c r="L98" s="14"/>
    </row>
    <row r="99" spans="1:12" s="20" customFormat="1" ht="30.6" customHeight="1" x14ac:dyDescent="0.25">
      <c r="A99" s="13">
        <f t="shared" si="3"/>
        <v>95</v>
      </c>
      <c r="B99" s="195">
        <v>1050080116</v>
      </c>
      <c r="C99" s="14" t="s">
        <v>397</v>
      </c>
      <c r="D99" s="14" t="s">
        <v>81</v>
      </c>
      <c r="E99" s="14" t="s">
        <v>82</v>
      </c>
      <c r="F99" s="13">
        <v>4</v>
      </c>
      <c r="G99" s="186">
        <v>462000</v>
      </c>
      <c r="H99" s="186">
        <f t="shared" si="2"/>
        <v>1848000</v>
      </c>
      <c r="I99" s="14" t="s">
        <v>276</v>
      </c>
      <c r="J99" s="34" t="s">
        <v>101</v>
      </c>
      <c r="K99" s="189"/>
      <c r="L99" s="14"/>
    </row>
    <row r="100" spans="1:12" s="20" customFormat="1" ht="30.6" customHeight="1" x14ac:dyDescent="0.25">
      <c r="A100" s="13">
        <f t="shared" si="3"/>
        <v>96</v>
      </c>
      <c r="B100" s="196">
        <v>1050080127</v>
      </c>
      <c r="C100" s="14" t="s">
        <v>80</v>
      </c>
      <c r="D100" s="14" t="s">
        <v>81</v>
      </c>
      <c r="E100" s="14" t="s">
        <v>82</v>
      </c>
      <c r="F100" s="13">
        <v>4</v>
      </c>
      <c r="G100" s="186">
        <v>462000</v>
      </c>
      <c r="H100" s="186">
        <f t="shared" si="2"/>
        <v>1848000</v>
      </c>
      <c r="I100" s="14" t="s">
        <v>276</v>
      </c>
      <c r="J100" s="34" t="s">
        <v>101</v>
      </c>
      <c r="K100" s="191"/>
      <c r="L100" s="14"/>
    </row>
    <row r="101" spans="1:12" s="20" customFormat="1" ht="30.6" customHeight="1" x14ac:dyDescent="0.25">
      <c r="A101" s="13">
        <f t="shared" si="3"/>
        <v>97</v>
      </c>
      <c r="B101" s="196">
        <v>1050080130</v>
      </c>
      <c r="C101" s="14" t="s">
        <v>185</v>
      </c>
      <c r="D101" s="14" t="s">
        <v>81</v>
      </c>
      <c r="E101" s="14" t="s">
        <v>105</v>
      </c>
      <c r="F101" s="13">
        <v>3</v>
      </c>
      <c r="G101" s="186">
        <v>462000</v>
      </c>
      <c r="H101" s="186">
        <f t="shared" si="2"/>
        <v>1386000</v>
      </c>
      <c r="I101" s="14" t="s">
        <v>276</v>
      </c>
      <c r="J101" s="32" t="s">
        <v>277</v>
      </c>
      <c r="K101" s="189" t="s">
        <v>278</v>
      </c>
      <c r="L101" s="14"/>
    </row>
    <row r="102" spans="1:12" s="20" customFormat="1" ht="30.6" customHeight="1" x14ac:dyDescent="0.25">
      <c r="A102" s="13">
        <f t="shared" si="3"/>
        <v>98</v>
      </c>
      <c r="B102" s="195">
        <v>1050080140</v>
      </c>
      <c r="C102" s="14" t="s">
        <v>380</v>
      </c>
      <c r="D102" s="14" t="s">
        <v>81</v>
      </c>
      <c r="E102" s="14" t="s">
        <v>82</v>
      </c>
      <c r="F102" s="13">
        <v>4</v>
      </c>
      <c r="G102" s="186">
        <v>462000</v>
      </c>
      <c r="H102" s="186">
        <f t="shared" si="2"/>
        <v>1848000</v>
      </c>
      <c r="I102" s="14" t="s">
        <v>276</v>
      </c>
      <c r="J102" s="34" t="s">
        <v>101</v>
      </c>
      <c r="K102" s="189"/>
      <c r="L102" s="14"/>
    </row>
    <row r="103" spans="1:12" s="20" customFormat="1" ht="30.6" customHeight="1" x14ac:dyDescent="0.25">
      <c r="A103" s="13">
        <f t="shared" si="3"/>
        <v>99</v>
      </c>
      <c r="B103" s="195">
        <v>1050080142</v>
      </c>
      <c r="C103" s="14" t="s">
        <v>377</v>
      </c>
      <c r="D103" s="14" t="s">
        <v>81</v>
      </c>
      <c r="E103" s="14" t="s">
        <v>82</v>
      </c>
      <c r="F103" s="13">
        <v>4</v>
      </c>
      <c r="G103" s="186">
        <v>462000</v>
      </c>
      <c r="H103" s="186">
        <f t="shared" si="2"/>
        <v>1848000</v>
      </c>
      <c r="I103" s="14" t="s">
        <v>276</v>
      </c>
      <c r="J103" s="34" t="s">
        <v>101</v>
      </c>
      <c r="K103" s="189"/>
      <c r="L103" s="14"/>
    </row>
    <row r="104" spans="1:12" s="20" customFormat="1" ht="30.6" customHeight="1" x14ac:dyDescent="0.25">
      <c r="A104" s="13">
        <f t="shared" si="3"/>
        <v>100</v>
      </c>
      <c r="B104" s="196">
        <v>1050080145</v>
      </c>
      <c r="C104" s="14" t="s">
        <v>280</v>
      </c>
      <c r="D104" s="14" t="s">
        <v>81</v>
      </c>
      <c r="E104" s="14" t="s">
        <v>105</v>
      </c>
      <c r="F104" s="13">
        <v>3</v>
      </c>
      <c r="G104" s="186">
        <v>462000</v>
      </c>
      <c r="H104" s="186">
        <f t="shared" si="2"/>
        <v>1386000</v>
      </c>
      <c r="I104" s="14" t="s">
        <v>276</v>
      </c>
      <c r="J104" s="32" t="s">
        <v>279</v>
      </c>
      <c r="K104" s="189" t="s">
        <v>278</v>
      </c>
      <c r="L104" s="14"/>
    </row>
    <row r="105" spans="1:12" s="20" customFormat="1" ht="30.6" customHeight="1" x14ac:dyDescent="0.25">
      <c r="A105" s="13">
        <f t="shared" si="3"/>
        <v>101</v>
      </c>
      <c r="B105" s="195">
        <v>1050080145</v>
      </c>
      <c r="C105" s="14" t="s">
        <v>280</v>
      </c>
      <c r="D105" s="14" t="s">
        <v>81</v>
      </c>
      <c r="E105" s="14" t="s">
        <v>82</v>
      </c>
      <c r="F105" s="13">
        <v>4</v>
      </c>
      <c r="G105" s="186">
        <v>462000</v>
      </c>
      <c r="H105" s="186">
        <f t="shared" si="2"/>
        <v>1848000</v>
      </c>
      <c r="I105" s="14" t="s">
        <v>276</v>
      </c>
      <c r="J105" s="34" t="s">
        <v>101</v>
      </c>
      <c r="K105" s="189"/>
      <c r="L105" s="14"/>
    </row>
    <row r="106" spans="1:12" s="20" customFormat="1" ht="30.6" customHeight="1" x14ac:dyDescent="0.25">
      <c r="A106" s="13">
        <f t="shared" si="3"/>
        <v>102</v>
      </c>
      <c r="B106" s="196">
        <v>1050080148</v>
      </c>
      <c r="C106" s="14" t="s">
        <v>123</v>
      </c>
      <c r="D106" s="14" t="s">
        <v>81</v>
      </c>
      <c r="E106" s="14" t="s">
        <v>124</v>
      </c>
      <c r="F106" s="13">
        <v>3</v>
      </c>
      <c r="G106" s="186">
        <v>462000</v>
      </c>
      <c r="H106" s="186">
        <f t="shared" si="2"/>
        <v>1386000</v>
      </c>
      <c r="I106" s="14" t="s">
        <v>276</v>
      </c>
      <c r="J106" s="32" t="s">
        <v>101</v>
      </c>
      <c r="K106" s="189" t="s">
        <v>275</v>
      </c>
      <c r="L106" s="14"/>
    </row>
    <row r="107" spans="1:12" s="20" customFormat="1" ht="30.6" customHeight="1" x14ac:dyDescent="0.25">
      <c r="A107" s="13">
        <f t="shared" si="3"/>
        <v>103</v>
      </c>
      <c r="B107" s="196">
        <v>1050080148</v>
      </c>
      <c r="C107" s="14" t="s">
        <v>123</v>
      </c>
      <c r="D107" s="14" t="s">
        <v>81</v>
      </c>
      <c r="E107" s="14" t="s">
        <v>125</v>
      </c>
      <c r="F107" s="13">
        <v>3</v>
      </c>
      <c r="G107" s="186">
        <v>520000</v>
      </c>
      <c r="H107" s="186">
        <f t="shared" si="2"/>
        <v>1560000</v>
      </c>
      <c r="I107" s="14" t="s">
        <v>46</v>
      </c>
      <c r="J107" s="32" t="s">
        <v>298</v>
      </c>
      <c r="K107" s="189" t="s">
        <v>299</v>
      </c>
      <c r="L107" s="14"/>
    </row>
    <row r="108" spans="1:12" s="20" customFormat="1" ht="30.6" customHeight="1" x14ac:dyDescent="0.25">
      <c r="A108" s="13">
        <f t="shared" si="3"/>
        <v>104</v>
      </c>
      <c r="B108" s="195">
        <v>1050080167</v>
      </c>
      <c r="C108" s="14" t="s">
        <v>369</v>
      </c>
      <c r="D108" s="14" t="s">
        <v>81</v>
      </c>
      <c r="E108" s="14" t="s">
        <v>82</v>
      </c>
      <c r="F108" s="13">
        <v>4</v>
      </c>
      <c r="G108" s="186">
        <v>462000</v>
      </c>
      <c r="H108" s="186">
        <f t="shared" si="2"/>
        <v>1848000</v>
      </c>
      <c r="I108" s="14" t="s">
        <v>276</v>
      </c>
      <c r="J108" s="34" t="s">
        <v>101</v>
      </c>
      <c r="K108" s="189"/>
      <c r="L108" s="14"/>
    </row>
    <row r="109" spans="1:12" s="20" customFormat="1" ht="30.6" customHeight="1" x14ac:dyDescent="0.25">
      <c r="A109" s="13">
        <f t="shared" si="3"/>
        <v>105</v>
      </c>
      <c r="B109" s="196">
        <v>1050080213</v>
      </c>
      <c r="C109" s="14" t="s">
        <v>207</v>
      </c>
      <c r="D109" s="14" t="s">
        <v>81</v>
      </c>
      <c r="E109" s="14" t="s">
        <v>86</v>
      </c>
      <c r="F109" s="13">
        <v>2</v>
      </c>
      <c r="G109" s="186">
        <v>664000</v>
      </c>
      <c r="H109" s="186">
        <f t="shared" si="2"/>
        <v>1328000</v>
      </c>
      <c r="I109" s="14" t="s">
        <v>264</v>
      </c>
      <c r="J109" s="32" t="s">
        <v>292</v>
      </c>
      <c r="K109" s="189" t="s">
        <v>289</v>
      </c>
      <c r="L109" s="14"/>
    </row>
    <row r="110" spans="1:12" s="20" customFormat="1" ht="30.6" customHeight="1" x14ac:dyDescent="0.25">
      <c r="A110" s="13">
        <f t="shared" si="3"/>
        <v>106</v>
      </c>
      <c r="B110" s="196">
        <v>1050080230</v>
      </c>
      <c r="C110" s="14" t="s">
        <v>188</v>
      </c>
      <c r="D110" s="14" t="s">
        <v>81</v>
      </c>
      <c r="E110" s="14" t="s">
        <v>86</v>
      </c>
      <c r="F110" s="13">
        <v>2</v>
      </c>
      <c r="G110" s="186">
        <v>664000</v>
      </c>
      <c r="H110" s="186">
        <f t="shared" si="2"/>
        <v>1328000</v>
      </c>
      <c r="I110" s="14" t="s">
        <v>264</v>
      </c>
      <c r="J110" s="32" t="s">
        <v>292</v>
      </c>
      <c r="K110" s="189" t="s">
        <v>289</v>
      </c>
      <c r="L110" s="14"/>
    </row>
    <row r="111" spans="1:12" s="20" customFormat="1" ht="30.6" customHeight="1" x14ac:dyDescent="0.25">
      <c r="A111" s="13">
        <f t="shared" si="3"/>
        <v>107</v>
      </c>
      <c r="B111" s="196">
        <v>1050080230</v>
      </c>
      <c r="C111" s="14" t="s">
        <v>430</v>
      </c>
      <c r="D111" s="14" t="s">
        <v>81</v>
      </c>
      <c r="E111" s="14" t="s">
        <v>86</v>
      </c>
      <c r="F111" s="13">
        <v>2</v>
      </c>
      <c r="G111" s="186">
        <v>664000</v>
      </c>
      <c r="H111" s="186">
        <f t="shared" si="2"/>
        <v>1328000</v>
      </c>
      <c r="I111" s="14" t="s">
        <v>264</v>
      </c>
      <c r="J111" s="32" t="s">
        <v>292</v>
      </c>
      <c r="K111" s="189" t="s">
        <v>289</v>
      </c>
      <c r="L111" s="14"/>
    </row>
    <row r="112" spans="1:12" s="20" customFormat="1" ht="30.6" customHeight="1" x14ac:dyDescent="0.25">
      <c r="A112" s="13">
        <f t="shared" si="3"/>
        <v>108</v>
      </c>
      <c r="B112" s="195">
        <v>1050080230</v>
      </c>
      <c r="C112" s="14" t="s">
        <v>188</v>
      </c>
      <c r="D112" s="14" t="s">
        <v>81</v>
      </c>
      <c r="E112" s="14" t="s">
        <v>82</v>
      </c>
      <c r="F112" s="13">
        <v>4</v>
      </c>
      <c r="G112" s="186">
        <v>462000</v>
      </c>
      <c r="H112" s="186">
        <f t="shared" si="2"/>
        <v>1848000</v>
      </c>
      <c r="I112" s="14" t="s">
        <v>276</v>
      </c>
      <c r="J112" s="34" t="s">
        <v>101</v>
      </c>
      <c r="K112" s="189"/>
      <c r="L112" s="14"/>
    </row>
    <row r="113" spans="1:12" s="20" customFormat="1" ht="30.6" customHeight="1" x14ac:dyDescent="0.25">
      <c r="A113" s="13">
        <f t="shared" si="3"/>
        <v>109</v>
      </c>
      <c r="B113" s="196">
        <v>1050080231</v>
      </c>
      <c r="C113" s="14" t="s">
        <v>189</v>
      </c>
      <c r="D113" s="14" t="s">
        <v>81</v>
      </c>
      <c r="E113" s="14" t="s">
        <v>86</v>
      </c>
      <c r="F113" s="13">
        <v>2</v>
      </c>
      <c r="G113" s="186">
        <v>664000</v>
      </c>
      <c r="H113" s="186">
        <f t="shared" si="2"/>
        <v>1328000</v>
      </c>
      <c r="I113" s="14" t="s">
        <v>264</v>
      </c>
      <c r="J113" s="32" t="s">
        <v>292</v>
      </c>
      <c r="K113" s="189" t="s">
        <v>289</v>
      </c>
      <c r="L113" s="14"/>
    </row>
    <row r="114" spans="1:12" s="20" customFormat="1" ht="30.6" customHeight="1" x14ac:dyDescent="0.25">
      <c r="A114" s="13">
        <f t="shared" si="3"/>
        <v>110</v>
      </c>
      <c r="B114" s="195">
        <v>1060080128</v>
      </c>
      <c r="C114" s="14" t="s">
        <v>379</v>
      </c>
      <c r="D114" s="14" t="s">
        <v>81</v>
      </c>
      <c r="E114" s="14" t="s">
        <v>82</v>
      </c>
      <c r="F114" s="13">
        <v>4</v>
      </c>
      <c r="G114" s="186">
        <v>462000</v>
      </c>
      <c r="H114" s="186">
        <f t="shared" si="2"/>
        <v>1848000</v>
      </c>
      <c r="I114" s="14" t="s">
        <v>276</v>
      </c>
      <c r="J114" s="34" t="s">
        <v>101</v>
      </c>
      <c r="K114" s="189"/>
      <c r="L114" s="14"/>
    </row>
    <row r="115" spans="1:12" s="20" customFormat="1" ht="30.6" customHeight="1" x14ac:dyDescent="0.25">
      <c r="A115" s="13">
        <f t="shared" si="3"/>
        <v>111</v>
      </c>
      <c r="B115" s="195">
        <v>1050080173</v>
      </c>
      <c r="C115" s="14" t="s">
        <v>384</v>
      </c>
      <c r="D115" s="14" t="s">
        <v>117</v>
      </c>
      <c r="E115" s="14" t="s">
        <v>82</v>
      </c>
      <c r="F115" s="13">
        <v>4</v>
      </c>
      <c r="G115" s="186">
        <v>462000</v>
      </c>
      <c r="H115" s="186">
        <f t="shared" si="2"/>
        <v>1848000</v>
      </c>
      <c r="I115" s="14" t="s">
        <v>276</v>
      </c>
      <c r="J115" s="34" t="s">
        <v>99</v>
      </c>
      <c r="K115" s="189"/>
      <c r="L115" s="14"/>
    </row>
    <row r="116" spans="1:12" s="20" customFormat="1" ht="30.6" customHeight="1" x14ac:dyDescent="0.25">
      <c r="A116" s="13">
        <f t="shared" si="3"/>
        <v>112</v>
      </c>
      <c r="B116" s="196">
        <v>1050080177</v>
      </c>
      <c r="C116" s="14" t="s">
        <v>190</v>
      </c>
      <c r="D116" s="14" t="s">
        <v>117</v>
      </c>
      <c r="E116" s="14" t="s">
        <v>105</v>
      </c>
      <c r="F116" s="13">
        <v>3</v>
      </c>
      <c r="G116" s="186">
        <v>462000</v>
      </c>
      <c r="H116" s="186">
        <f t="shared" si="2"/>
        <v>1386000</v>
      </c>
      <c r="I116" s="14" t="s">
        <v>276</v>
      </c>
      <c r="J116" s="32" t="s">
        <v>277</v>
      </c>
      <c r="K116" s="189" t="s">
        <v>278</v>
      </c>
      <c r="L116" s="14"/>
    </row>
    <row r="117" spans="1:12" s="20" customFormat="1" ht="30.6" customHeight="1" x14ac:dyDescent="0.25">
      <c r="A117" s="13">
        <f t="shared" si="3"/>
        <v>113</v>
      </c>
      <c r="B117" s="196">
        <v>1050080177</v>
      </c>
      <c r="C117" s="14" t="s">
        <v>190</v>
      </c>
      <c r="D117" s="14" t="s">
        <v>117</v>
      </c>
      <c r="E117" s="18" t="s">
        <v>166</v>
      </c>
      <c r="F117" s="13">
        <v>3</v>
      </c>
      <c r="G117" s="186">
        <v>587000</v>
      </c>
      <c r="H117" s="186">
        <f t="shared" si="2"/>
        <v>1761000</v>
      </c>
      <c r="I117" s="14" t="s">
        <v>30</v>
      </c>
      <c r="J117" s="32" t="s">
        <v>302</v>
      </c>
      <c r="K117" s="189" t="s">
        <v>301</v>
      </c>
      <c r="L117" s="14" t="s">
        <v>261</v>
      </c>
    </row>
    <row r="118" spans="1:12" s="20" customFormat="1" ht="30.6" customHeight="1" x14ac:dyDescent="0.25">
      <c r="A118" s="13">
        <f t="shared" si="3"/>
        <v>114</v>
      </c>
      <c r="B118" s="196">
        <v>1050080177</v>
      </c>
      <c r="C118" s="14" t="s">
        <v>190</v>
      </c>
      <c r="D118" s="14" t="s">
        <v>117</v>
      </c>
      <c r="E118" s="14" t="s">
        <v>201</v>
      </c>
      <c r="F118" s="13">
        <v>3</v>
      </c>
      <c r="G118" s="186">
        <v>664000</v>
      </c>
      <c r="H118" s="186">
        <f t="shared" si="2"/>
        <v>1992000</v>
      </c>
      <c r="I118" s="14" t="s">
        <v>31</v>
      </c>
      <c r="J118" s="32" t="s">
        <v>303</v>
      </c>
      <c r="K118" s="189" t="s">
        <v>275</v>
      </c>
      <c r="L118" s="14"/>
    </row>
    <row r="119" spans="1:12" s="20" customFormat="1" ht="30.6" customHeight="1" x14ac:dyDescent="0.25">
      <c r="A119" s="13">
        <f t="shared" si="3"/>
        <v>115</v>
      </c>
      <c r="B119" s="196">
        <v>1050080177</v>
      </c>
      <c r="C119" s="14" t="s">
        <v>190</v>
      </c>
      <c r="D119" s="14" t="s">
        <v>117</v>
      </c>
      <c r="E119" s="14" t="s">
        <v>112</v>
      </c>
      <c r="F119" s="13">
        <v>3</v>
      </c>
      <c r="G119" s="186">
        <v>664000</v>
      </c>
      <c r="H119" s="186">
        <f t="shared" si="2"/>
        <v>1992000</v>
      </c>
      <c r="I119" s="14" t="s">
        <v>31</v>
      </c>
      <c r="J119" s="32" t="s">
        <v>313</v>
      </c>
      <c r="K119" s="189" t="s">
        <v>312</v>
      </c>
      <c r="L119" s="14"/>
    </row>
    <row r="120" spans="1:12" s="20" customFormat="1" ht="30.6" customHeight="1" x14ac:dyDescent="0.25">
      <c r="A120" s="13">
        <f t="shared" si="3"/>
        <v>116</v>
      </c>
      <c r="B120" s="195">
        <v>1050080177</v>
      </c>
      <c r="C120" s="14" t="s">
        <v>190</v>
      </c>
      <c r="D120" s="14" t="s">
        <v>117</v>
      </c>
      <c r="E120" s="14" t="s">
        <v>82</v>
      </c>
      <c r="F120" s="13">
        <v>4</v>
      </c>
      <c r="G120" s="186">
        <v>462000</v>
      </c>
      <c r="H120" s="186">
        <f t="shared" si="2"/>
        <v>1848000</v>
      </c>
      <c r="I120" s="14" t="s">
        <v>276</v>
      </c>
      <c r="J120" s="34" t="s">
        <v>99</v>
      </c>
      <c r="K120" s="189"/>
      <c r="L120" s="14"/>
    </row>
    <row r="121" spans="1:12" s="20" customFormat="1" ht="30.6" customHeight="1" x14ac:dyDescent="0.25">
      <c r="A121" s="13">
        <f t="shared" si="3"/>
        <v>117</v>
      </c>
      <c r="B121" s="195">
        <v>1050080179</v>
      </c>
      <c r="C121" s="14" t="s">
        <v>403</v>
      </c>
      <c r="D121" s="14" t="s">
        <v>117</v>
      </c>
      <c r="E121" s="14" t="s">
        <v>82</v>
      </c>
      <c r="F121" s="13">
        <v>4</v>
      </c>
      <c r="G121" s="186">
        <v>462000</v>
      </c>
      <c r="H121" s="186">
        <f t="shared" si="2"/>
        <v>1848000</v>
      </c>
      <c r="I121" s="14" t="s">
        <v>276</v>
      </c>
      <c r="J121" s="34" t="s">
        <v>99</v>
      </c>
      <c r="K121" s="189"/>
      <c r="L121" s="14"/>
    </row>
    <row r="122" spans="1:12" s="20" customFormat="1" ht="30.6" customHeight="1" x14ac:dyDescent="0.25">
      <c r="A122" s="13">
        <f t="shared" si="3"/>
        <v>118</v>
      </c>
      <c r="B122" s="196">
        <v>1050080182</v>
      </c>
      <c r="C122" s="14" t="s">
        <v>132</v>
      </c>
      <c r="D122" s="14" t="s">
        <v>117</v>
      </c>
      <c r="E122" s="14" t="s">
        <v>201</v>
      </c>
      <c r="F122" s="13">
        <v>3</v>
      </c>
      <c r="G122" s="186">
        <v>664000</v>
      </c>
      <c r="H122" s="186">
        <f t="shared" si="2"/>
        <v>1992000</v>
      </c>
      <c r="I122" s="14" t="s">
        <v>31</v>
      </c>
      <c r="J122" s="32" t="s">
        <v>304</v>
      </c>
      <c r="K122" s="189" t="s">
        <v>275</v>
      </c>
      <c r="L122" s="14"/>
    </row>
    <row r="123" spans="1:12" s="20" customFormat="1" ht="30.6" customHeight="1" x14ac:dyDescent="0.25">
      <c r="A123" s="13">
        <f t="shared" si="3"/>
        <v>119</v>
      </c>
      <c r="B123" s="196">
        <v>1050080184</v>
      </c>
      <c r="C123" s="14" t="s">
        <v>224</v>
      </c>
      <c r="D123" s="14" t="s">
        <v>117</v>
      </c>
      <c r="E123" s="14" t="s">
        <v>89</v>
      </c>
      <c r="F123" s="13">
        <v>2</v>
      </c>
      <c r="G123" s="186">
        <v>587000</v>
      </c>
      <c r="H123" s="186">
        <f t="shared" si="2"/>
        <v>1174000</v>
      </c>
      <c r="I123" s="14" t="s">
        <v>30</v>
      </c>
      <c r="J123" s="32" t="s">
        <v>83</v>
      </c>
      <c r="K123" s="189" t="s">
        <v>306</v>
      </c>
      <c r="L123" s="14"/>
    </row>
    <row r="124" spans="1:12" s="20" customFormat="1" ht="30.6" customHeight="1" x14ac:dyDescent="0.25">
      <c r="A124" s="13">
        <f t="shared" si="3"/>
        <v>120</v>
      </c>
      <c r="B124" s="196">
        <v>1050080185</v>
      </c>
      <c r="C124" s="14" t="s">
        <v>116</v>
      </c>
      <c r="D124" s="14" t="s">
        <v>117</v>
      </c>
      <c r="E124" s="14" t="s">
        <v>86</v>
      </c>
      <c r="F124" s="13">
        <v>2</v>
      </c>
      <c r="G124" s="186">
        <v>664000</v>
      </c>
      <c r="H124" s="186">
        <f t="shared" si="2"/>
        <v>1328000</v>
      </c>
      <c r="I124" s="14" t="s">
        <v>264</v>
      </c>
      <c r="J124" s="32" t="s">
        <v>292</v>
      </c>
      <c r="K124" s="189" t="s">
        <v>289</v>
      </c>
      <c r="L124" s="14"/>
    </row>
    <row r="125" spans="1:12" s="20" customFormat="1" ht="30.6" customHeight="1" x14ac:dyDescent="0.25">
      <c r="A125" s="13">
        <f t="shared" si="3"/>
        <v>121</v>
      </c>
      <c r="B125" s="195">
        <v>1050080191</v>
      </c>
      <c r="C125" s="14" t="s">
        <v>383</v>
      </c>
      <c r="D125" s="14" t="s">
        <v>117</v>
      </c>
      <c r="E125" s="14" t="s">
        <v>82</v>
      </c>
      <c r="F125" s="13">
        <v>4</v>
      </c>
      <c r="G125" s="186">
        <v>462000</v>
      </c>
      <c r="H125" s="186">
        <f t="shared" si="2"/>
        <v>1848000</v>
      </c>
      <c r="I125" s="14" t="s">
        <v>276</v>
      </c>
      <c r="J125" s="34" t="s">
        <v>99</v>
      </c>
      <c r="K125" s="189"/>
      <c r="L125" s="14"/>
    </row>
    <row r="126" spans="1:12" s="20" customFormat="1" ht="30.6" customHeight="1" x14ac:dyDescent="0.25">
      <c r="A126" s="13">
        <f t="shared" si="3"/>
        <v>122</v>
      </c>
      <c r="B126" s="196">
        <v>1050080198</v>
      </c>
      <c r="C126" s="14" t="s">
        <v>175</v>
      </c>
      <c r="D126" s="14" t="s">
        <v>117</v>
      </c>
      <c r="E126" s="14" t="s">
        <v>89</v>
      </c>
      <c r="F126" s="13">
        <v>2</v>
      </c>
      <c r="G126" s="186">
        <v>587000</v>
      </c>
      <c r="H126" s="186">
        <f t="shared" si="2"/>
        <v>1174000</v>
      </c>
      <c r="I126" s="14" t="s">
        <v>30</v>
      </c>
      <c r="J126" s="32" t="s">
        <v>83</v>
      </c>
      <c r="K126" s="189" t="s">
        <v>306</v>
      </c>
      <c r="L126" s="14"/>
    </row>
    <row r="127" spans="1:12" s="20" customFormat="1" ht="30.6" customHeight="1" x14ac:dyDescent="0.25">
      <c r="A127" s="13">
        <f t="shared" si="3"/>
        <v>123</v>
      </c>
      <c r="B127" s="195">
        <v>1050080198</v>
      </c>
      <c r="C127" s="14" t="s">
        <v>175</v>
      </c>
      <c r="D127" s="14" t="s">
        <v>117</v>
      </c>
      <c r="E127" s="14" t="s">
        <v>82</v>
      </c>
      <c r="F127" s="13">
        <v>4</v>
      </c>
      <c r="G127" s="186">
        <v>462000</v>
      </c>
      <c r="H127" s="186">
        <f t="shared" si="2"/>
        <v>1848000</v>
      </c>
      <c r="I127" s="14" t="s">
        <v>276</v>
      </c>
      <c r="J127" s="34" t="s">
        <v>99</v>
      </c>
      <c r="K127" s="189"/>
      <c r="L127" s="14"/>
    </row>
    <row r="128" spans="1:12" s="20" customFormat="1" ht="30.6" customHeight="1" x14ac:dyDescent="0.25">
      <c r="A128" s="13">
        <f t="shared" si="3"/>
        <v>124</v>
      </c>
      <c r="B128" s="196">
        <v>1050080200</v>
      </c>
      <c r="C128" s="14" t="s">
        <v>202</v>
      </c>
      <c r="D128" s="14" t="s">
        <v>117</v>
      </c>
      <c r="E128" s="14" t="s">
        <v>105</v>
      </c>
      <c r="F128" s="13">
        <v>3</v>
      </c>
      <c r="G128" s="186">
        <v>462000</v>
      </c>
      <c r="H128" s="186">
        <f t="shared" si="2"/>
        <v>1386000</v>
      </c>
      <c r="I128" s="14" t="s">
        <v>276</v>
      </c>
      <c r="J128" s="32" t="s">
        <v>277</v>
      </c>
      <c r="K128" s="189" t="s">
        <v>278</v>
      </c>
      <c r="L128" s="14"/>
    </row>
    <row r="129" spans="1:12" s="20" customFormat="1" ht="30.6" customHeight="1" x14ac:dyDescent="0.25">
      <c r="A129" s="13">
        <f t="shared" si="3"/>
        <v>125</v>
      </c>
      <c r="B129" s="195">
        <v>1050080200</v>
      </c>
      <c r="C129" s="14" t="s">
        <v>202</v>
      </c>
      <c r="D129" s="14" t="s">
        <v>117</v>
      </c>
      <c r="E129" s="14" t="s">
        <v>82</v>
      </c>
      <c r="F129" s="13">
        <v>4</v>
      </c>
      <c r="G129" s="186">
        <v>462000</v>
      </c>
      <c r="H129" s="186">
        <f t="shared" si="2"/>
        <v>1848000</v>
      </c>
      <c r="I129" s="14" t="s">
        <v>276</v>
      </c>
      <c r="J129" s="34" t="s">
        <v>99</v>
      </c>
      <c r="K129" s="189"/>
      <c r="L129" s="14"/>
    </row>
    <row r="130" spans="1:12" s="20" customFormat="1" ht="30.6" customHeight="1" x14ac:dyDescent="0.25">
      <c r="A130" s="13">
        <f t="shared" si="3"/>
        <v>126</v>
      </c>
      <c r="B130" s="195">
        <v>1050080204</v>
      </c>
      <c r="C130" s="14" t="s">
        <v>378</v>
      </c>
      <c r="D130" s="14" t="s">
        <v>117</v>
      </c>
      <c r="E130" s="14" t="s">
        <v>82</v>
      </c>
      <c r="F130" s="13">
        <v>4</v>
      </c>
      <c r="G130" s="186">
        <v>462000</v>
      </c>
      <c r="H130" s="186">
        <f t="shared" si="2"/>
        <v>1848000</v>
      </c>
      <c r="I130" s="14" t="s">
        <v>276</v>
      </c>
      <c r="J130" s="34" t="s">
        <v>99</v>
      </c>
      <c r="K130" s="189"/>
      <c r="L130" s="14"/>
    </row>
    <row r="131" spans="1:12" s="20" customFormat="1" ht="30.6" customHeight="1" x14ac:dyDescent="0.25">
      <c r="A131" s="13">
        <f t="shared" si="3"/>
        <v>127</v>
      </c>
      <c r="B131" s="195">
        <v>1050080209</v>
      </c>
      <c r="C131" s="14" t="s">
        <v>370</v>
      </c>
      <c r="D131" s="14" t="s">
        <v>117</v>
      </c>
      <c r="E131" s="14" t="s">
        <v>82</v>
      </c>
      <c r="F131" s="13">
        <v>4</v>
      </c>
      <c r="G131" s="186">
        <v>462000</v>
      </c>
      <c r="H131" s="186">
        <f t="shared" si="2"/>
        <v>1848000</v>
      </c>
      <c r="I131" s="14" t="s">
        <v>276</v>
      </c>
      <c r="J131" s="34" t="s">
        <v>99</v>
      </c>
      <c r="K131" s="189"/>
      <c r="L131" s="14"/>
    </row>
    <row r="132" spans="1:12" s="20" customFormat="1" ht="30.6" customHeight="1" x14ac:dyDescent="0.25">
      <c r="A132" s="13">
        <f t="shared" si="3"/>
        <v>128</v>
      </c>
      <c r="B132" s="196">
        <v>1050080210</v>
      </c>
      <c r="C132" s="14" t="s">
        <v>173</v>
      </c>
      <c r="D132" s="14" t="s">
        <v>117</v>
      </c>
      <c r="E132" s="14" t="s">
        <v>105</v>
      </c>
      <c r="F132" s="13">
        <v>3</v>
      </c>
      <c r="G132" s="186">
        <v>462000</v>
      </c>
      <c r="H132" s="186">
        <f t="shared" si="2"/>
        <v>1386000</v>
      </c>
      <c r="I132" s="14" t="s">
        <v>276</v>
      </c>
      <c r="J132" s="32" t="s">
        <v>279</v>
      </c>
      <c r="K132" s="189" t="s">
        <v>278</v>
      </c>
      <c r="L132" s="14"/>
    </row>
    <row r="133" spans="1:12" s="20" customFormat="1" ht="30.6" customHeight="1" x14ac:dyDescent="0.25">
      <c r="A133" s="13">
        <f t="shared" si="3"/>
        <v>129</v>
      </c>
      <c r="B133" s="196">
        <v>1050080258</v>
      </c>
      <c r="C133" s="14" t="s">
        <v>437</v>
      </c>
      <c r="D133" s="14" t="s">
        <v>117</v>
      </c>
      <c r="E133" s="14" t="s">
        <v>416</v>
      </c>
      <c r="F133" s="13">
        <v>8</v>
      </c>
      <c r="G133" s="186">
        <v>398000</v>
      </c>
      <c r="H133" s="186">
        <f t="shared" ref="H133:H196" si="4">F133*G133</f>
        <v>3184000</v>
      </c>
      <c r="I133" s="14" t="s">
        <v>73</v>
      </c>
      <c r="J133" s="14"/>
      <c r="K133" s="191"/>
      <c r="L133" s="14"/>
    </row>
    <row r="134" spans="1:12" s="20" customFormat="1" ht="30.6" customHeight="1" x14ac:dyDescent="0.25">
      <c r="A134" s="13">
        <f t="shared" si="3"/>
        <v>130</v>
      </c>
      <c r="B134" s="195">
        <v>1050080269</v>
      </c>
      <c r="C134" s="14" t="s">
        <v>402</v>
      </c>
      <c r="D134" s="14" t="s">
        <v>117</v>
      </c>
      <c r="E134" s="14" t="s">
        <v>82</v>
      </c>
      <c r="F134" s="13">
        <v>4</v>
      </c>
      <c r="G134" s="186">
        <v>462000</v>
      </c>
      <c r="H134" s="186">
        <f t="shared" si="4"/>
        <v>1848000</v>
      </c>
      <c r="I134" s="14" t="s">
        <v>276</v>
      </c>
      <c r="J134" s="34" t="s">
        <v>99</v>
      </c>
      <c r="K134" s="189"/>
      <c r="L134" s="14"/>
    </row>
    <row r="135" spans="1:12" s="20" customFormat="1" ht="30.6" customHeight="1" x14ac:dyDescent="0.25">
      <c r="A135" s="13">
        <f t="shared" ref="A135:A198" si="5">A134+1</f>
        <v>131</v>
      </c>
      <c r="B135" s="196">
        <v>1050080279</v>
      </c>
      <c r="C135" s="14" t="s">
        <v>438</v>
      </c>
      <c r="D135" s="29" t="s">
        <v>117</v>
      </c>
      <c r="E135" s="14" t="s">
        <v>416</v>
      </c>
      <c r="F135" s="13">
        <v>8</v>
      </c>
      <c r="G135" s="186">
        <v>398000</v>
      </c>
      <c r="H135" s="186">
        <f t="shared" si="4"/>
        <v>3184000</v>
      </c>
      <c r="I135" s="14" t="s">
        <v>73</v>
      </c>
      <c r="J135" s="14"/>
      <c r="K135" s="191"/>
      <c r="L135" s="14"/>
    </row>
    <row r="136" spans="1:12" s="20" customFormat="1" ht="30.6" customHeight="1" x14ac:dyDescent="0.25">
      <c r="A136" s="13">
        <f t="shared" si="5"/>
        <v>132</v>
      </c>
      <c r="B136" s="195">
        <v>1050080288</v>
      </c>
      <c r="C136" s="14" t="s">
        <v>396</v>
      </c>
      <c r="D136" s="14" t="s">
        <v>117</v>
      </c>
      <c r="E136" s="14" t="s">
        <v>82</v>
      </c>
      <c r="F136" s="13">
        <v>4</v>
      </c>
      <c r="G136" s="186">
        <v>462000</v>
      </c>
      <c r="H136" s="186">
        <f t="shared" si="4"/>
        <v>1848000</v>
      </c>
      <c r="I136" s="14" t="s">
        <v>276</v>
      </c>
      <c r="J136" s="34" t="s">
        <v>99</v>
      </c>
      <c r="K136" s="189"/>
      <c r="L136" s="14"/>
    </row>
    <row r="137" spans="1:12" s="20" customFormat="1" ht="30.6" customHeight="1" x14ac:dyDescent="0.25">
      <c r="A137" s="13">
        <f t="shared" si="5"/>
        <v>133</v>
      </c>
      <c r="B137" s="195">
        <v>1050080289</v>
      </c>
      <c r="C137" s="14" t="s">
        <v>362</v>
      </c>
      <c r="D137" s="14" t="s">
        <v>117</v>
      </c>
      <c r="E137" s="14" t="s">
        <v>82</v>
      </c>
      <c r="F137" s="13">
        <v>4</v>
      </c>
      <c r="G137" s="186">
        <v>462000</v>
      </c>
      <c r="H137" s="186">
        <f t="shared" si="4"/>
        <v>1848000</v>
      </c>
      <c r="I137" s="14" t="s">
        <v>276</v>
      </c>
      <c r="J137" s="34" t="s">
        <v>99</v>
      </c>
      <c r="K137" s="189"/>
      <c r="L137" s="14"/>
    </row>
    <row r="138" spans="1:12" s="20" customFormat="1" ht="30.6" customHeight="1" x14ac:dyDescent="0.25">
      <c r="A138" s="13">
        <f t="shared" si="5"/>
        <v>134</v>
      </c>
      <c r="B138" s="195">
        <v>1050080292</v>
      </c>
      <c r="C138" s="14" t="s">
        <v>363</v>
      </c>
      <c r="D138" s="14" t="s">
        <v>117</v>
      </c>
      <c r="E138" s="14" t="s">
        <v>82</v>
      </c>
      <c r="F138" s="13">
        <v>4</v>
      </c>
      <c r="G138" s="186">
        <v>462000</v>
      </c>
      <c r="H138" s="186">
        <f t="shared" si="4"/>
        <v>1848000</v>
      </c>
      <c r="I138" s="14" t="s">
        <v>276</v>
      </c>
      <c r="J138" s="34" t="s">
        <v>99</v>
      </c>
      <c r="K138" s="189"/>
      <c r="L138" s="14"/>
    </row>
    <row r="139" spans="1:12" s="20" customFormat="1" ht="30.6" customHeight="1" x14ac:dyDescent="0.25">
      <c r="A139" s="13">
        <f t="shared" si="5"/>
        <v>135</v>
      </c>
      <c r="B139" s="196">
        <v>1050080293</v>
      </c>
      <c r="C139" s="14" t="s">
        <v>439</v>
      </c>
      <c r="D139" s="14" t="s">
        <v>117</v>
      </c>
      <c r="E139" s="14" t="s">
        <v>416</v>
      </c>
      <c r="F139" s="13">
        <v>8</v>
      </c>
      <c r="G139" s="186">
        <v>398000</v>
      </c>
      <c r="H139" s="186">
        <f t="shared" si="4"/>
        <v>3184000</v>
      </c>
      <c r="I139" s="14" t="s">
        <v>73</v>
      </c>
      <c r="J139" s="14"/>
      <c r="K139" s="191"/>
      <c r="L139" s="14"/>
    </row>
    <row r="140" spans="1:12" s="20" customFormat="1" ht="30.6" customHeight="1" x14ac:dyDescent="0.25">
      <c r="A140" s="13">
        <f t="shared" si="5"/>
        <v>136</v>
      </c>
      <c r="B140" s="195">
        <v>1050080295</v>
      </c>
      <c r="C140" s="14" t="s">
        <v>373</v>
      </c>
      <c r="D140" s="14" t="s">
        <v>117</v>
      </c>
      <c r="E140" s="14" t="s">
        <v>82</v>
      </c>
      <c r="F140" s="13">
        <v>4</v>
      </c>
      <c r="G140" s="186">
        <v>462000</v>
      </c>
      <c r="H140" s="186">
        <f t="shared" si="4"/>
        <v>1848000</v>
      </c>
      <c r="I140" s="14" t="s">
        <v>276</v>
      </c>
      <c r="J140" s="34" t="s">
        <v>99</v>
      </c>
      <c r="K140" s="189"/>
      <c r="L140" s="14"/>
    </row>
    <row r="141" spans="1:12" s="20" customFormat="1" ht="30.6" customHeight="1" x14ac:dyDescent="0.25">
      <c r="A141" s="13">
        <f t="shared" si="5"/>
        <v>137</v>
      </c>
      <c r="B141" s="196">
        <v>1050040208</v>
      </c>
      <c r="C141" s="14" t="s">
        <v>356</v>
      </c>
      <c r="D141" s="14" t="s">
        <v>64</v>
      </c>
      <c r="E141" s="32" t="s">
        <v>341</v>
      </c>
      <c r="F141" s="13">
        <v>3</v>
      </c>
      <c r="G141" s="186">
        <v>664000</v>
      </c>
      <c r="H141" s="186">
        <f t="shared" si="4"/>
        <v>1992000</v>
      </c>
      <c r="I141" s="14" t="s">
        <v>295</v>
      </c>
      <c r="J141" s="32" t="s">
        <v>340</v>
      </c>
      <c r="K141" s="189" t="s">
        <v>289</v>
      </c>
      <c r="L141" s="14"/>
    </row>
    <row r="142" spans="1:12" s="20" customFormat="1" ht="30.6" customHeight="1" x14ac:dyDescent="0.25">
      <c r="A142" s="13">
        <f t="shared" si="5"/>
        <v>138</v>
      </c>
      <c r="B142" s="196">
        <v>1050040043</v>
      </c>
      <c r="C142" s="14" t="s">
        <v>355</v>
      </c>
      <c r="D142" s="14" t="s">
        <v>226</v>
      </c>
      <c r="E142" s="14" t="s">
        <v>236</v>
      </c>
      <c r="F142" s="13">
        <v>3</v>
      </c>
      <c r="G142" s="186">
        <v>664000</v>
      </c>
      <c r="H142" s="186">
        <f t="shared" si="4"/>
        <v>1992000</v>
      </c>
      <c r="I142" s="14" t="s">
        <v>295</v>
      </c>
      <c r="J142" s="32" t="s">
        <v>294</v>
      </c>
      <c r="K142" s="189" t="s">
        <v>289</v>
      </c>
      <c r="L142" s="14"/>
    </row>
    <row r="143" spans="1:12" s="20" customFormat="1" ht="30.6" customHeight="1" x14ac:dyDescent="0.25">
      <c r="A143" s="13">
        <f t="shared" si="5"/>
        <v>139</v>
      </c>
      <c r="B143" s="196">
        <v>1050040206</v>
      </c>
      <c r="C143" s="14" t="s">
        <v>225</v>
      </c>
      <c r="D143" s="14" t="s">
        <v>226</v>
      </c>
      <c r="E143" s="14" t="s">
        <v>236</v>
      </c>
      <c r="F143" s="13">
        <v>3</v>
      </c>
      <c r="G143" s="186">
        <v>664000</v>
      </c>
      <c r="H143" s="186">
        <f t="shared" si="4"/>
        <v>1992000</v>
      </c>
      <c r="I143" s="14" t="s">
        <v>295</v>
      </c>
      <c r="J143" s="32" t="s">
        <v>294</v>
      </c>
      <c r="K143" s="189" t="s">
        <v>289</v>
      </c>
      <c r="L143" s="14"/>
    </row>
    <row r="144" spans="1:12" s="20" customFormat="1" ht="30.6" customHeight="1" x14ac:dyDescent="0.25">
      <c r="A144" s="13">
        <f t="shared" si="5"/>
        <v>140</v>
      </c>
      <c r="B144" s="196">
        <v>1050040418</v>
      </c>
      <c r="C144" s="14" t="s">
        <v>235</v>
      </c>
      <c r="D144" s="14" t="s">
        <v>293</v>
      </c>
      <c r="E144" s="14" t="s">
        <v>236</v>
      </c>
      <c r="F144" s="13">
        <v>3</v>
      </c>
      <c r="G144" s="186">
        <v>664000</v>
      </c>
      <c r="H144" s="186">
        <f t="shared" si="4"/>
        <v>1992000</v>
      </c>
      <c r="I144" s="14" t="s">
        <v>295</v>
      </c>
      <c r="J144" s="32" t="s">
        <v>340</v>
      </c>
      <c r="K144" s="189" t="s">
        <v>289</v>
      </c>
      <c r="L144" s="14"/>
    </row>
    <row r="145" spans="1:12" s="20" customFormat="1" ht="30.6" customHeight="1" x14ac:dyDescent="0.25">
      <c r="A145" s="13">
        <f t="shared" si="5"/>
        <v>141</v>
      </c>
      <c r="B145" s="196">
        <v>1050040217</v>
      </c>
      <c r="C145" s="14" t="s">
        <v>211</v>
      </c>
      <c r="D145" s="14" t="s">
        <v>65</v>
      </c>
      <c r="E145" s="14" t="s">
        <v>236</v>
      </c>
      <c r="F145" s="13">
        <v>3</v>
      </c>
      <c r="G145" s="186">
        <v>664000</v>
      </c>
      <c r="H145" s="186">
        <f t="shared" si="4"/>
        <v>1992000</v>
      </c>
      <c r="I145" s="14" t="s">
        <v>295</v>
      </c>
      <c r="J145" s="32" t="s">
        <v>294</v>
      </c>
      <c r="K145" s="189" t="s">
        <v>289</v>
      </c>
      <c r="L145" s="14"/>
    </row>
    <row r="146" spans="1:12" s="20" customFormat="1" ht="30.6" customHeight="1" x14ac:dyDescent="0.25">
      <c r="A146" s="13">
        <f t="shared" si="5"/>
        <v>142</v>
      </c>
      <c r="B146" s="196">
        <v>1050030061</v>
      </c>
      <c r="C146" s="14" t="s">
        <v>323</v>
      </c>
      <c r="D146" s="14" t="s">
        <v>77</v>
      </c>
      <c r="E146" s="14" t="s">
        <v>236</v>
      </c>
      <c r="F146" s="13">
        <v>3</v>
      </c>
      <c r="G146" s="186">
        <v>664000</v>
      </c>
      <c r="H146" s="186">
        <f t="shared" si="4"/>
        <v>1992000</v>
      </c>
      <c r="I146" s="14" t="s">
        <v>295</v>
      </c>
      <c r="J146" s="32" t="s">
        <v>294</v>
      </c>
      <c r="K146" s="189" t="s">
        <v>289</v>
      </c>
      <c r="L146" s="14"/>
    </row>
    <row r="147" spans="1:12" s="20" customFormat="1" ht="30.6" customHeight="1" x14ac:dyDescent="0.25">
      <c r="A147" s="13">
        <f t="shared" si="5"/>
        <v>143</v>
      </c>
      <c r="B147" s="196">
        <v>1050030049</v>
      </c>
      <c r="C147" s="14" t="s">
        <v>242</v>
      </c>
      <c r="D147" s="14" t="s">
        <v>76</v>
      </c>
      <c r="E147" s="14" t="s">
        <v>236</v>
      </c>
      <c r="F147" s="13">
        <v>3</v>
      </c>
      <c r="G147" s="186">
        <v>664000</v>
      </c>
      <c r="H147" s="186">
        <f t="shared" si="4"/>
        <v>1992000</v>
      </c>
      <c r="I147" s="14" t="s">
        <v>295</v>
      </c>
      <c r="J147" s="32" t="s">
        <v>294</v>
      </c>
      <c r="K147" s="189" t="s">
        <v>289</v>
      </c>
      <c r="L147" s="14"/>
    </row>
    <row r="148" spans="1:12" s="20" customFormat="1" ht="30.6" customHeight="1" x14ac:dyDescent="0.25">
      <c r="A148" s="13">
        <f t="shared" si="5"/>
        <v>144</v>
      </c>
      <c r="B148" s="196">
        <v>1050080241</v>
      </c>
      <c r="C148" s="14" t="s">
        <v>143</v>
      </c>
      <c r="D148" s="14" t="s">
        <v>144</v>
      </c>
      <c r="E148" s="14" t="s">
        <v>86</v>
      </c>
      <c r="F148" s="13">
        <v>2</v>
      </c>
      <c r="G148" s="186">
        <v>664000</v>
      </c>
      <c r="H148" s="186">
        <f t="shared" si="4"/>
        <v>1328000</v>
      </c>
      <c r="I148" s="14" t="s">
        <v>265</v>
      </c>
      <c r="J148" s="32" t="s">
        <v>269</v>
      </c>
      <c r="K148" s="189" t="s">
        <v>288</v>
      </c>
      <c r="L148" s="14"/>
    </row>
    <row r="149" spans="1:12" s="20" customFormat="1" ht="30.6" customHeight="1" x14ac:dyDescent="0.25">
      <c r="A149" s="13">
        <f t="shared" si="5"/>
        <v>145</v>
      </c>
      <c r="B149" s="196">
        <v>1050080089</v>
      </c>
      <c r="C149" s="14" t="s">
        <v>102</v>
      </c>
      <c r="D149" s="14" t="s">
        <v>103</v>
      </c>
      <c r="E149" s="14" t="s">
        <v>104</v>
      </c>
      <c r="F149" s="13">
        <v>3</v>
      </c>
      <c r="G149" s="186">
        <v>587000</v>
      </c>
      <c r="H149" s="186">
        <f t="shared" si="4"/>
        <v>1761000</v>
      </c>
      <c r="I149" s="14" t="s">
        <v>30</v>
      </c>
      <c r="J149" s="32" t="s">
        <v>305</v>
      </c>
      <c r="K149" s="189" t="s">
        <v>248</v>
      </c>
      <c r="L149" s="14"/>
    </row>
    <row r="150" spans="1:12" s="20" customFormat="1" ht="30.6" customHeight="1" x14ac:dyDescent="0.25">
      <c r="A150" s="13">
        <f t="shared" si="5"/>
        <v>146</v>
      </c>
      <c r="B150" s="196">
        <v>1050080089</v>
      </c>
      <c r="C150" s="14" t="s">
        <v>102</v>
      </c>
      <c r="D150" s="14" t="s">
        <v>103</v>
      </c>
      <c r="E150" s="14" t="s">
        <v>105</v>
      </c>
      <c r="F150" s="13">
        <v>3</v>
      </c>
      <c r="G150" s="186">
        <v>462000</v>
      </c>
      <c r="H150" s="186">
        <f t="shared" si="4"/>
        <v>1386000</v>
      </c>
      <c r="I150" s="14" t="s">
        <v>276</v>
      </c>
      <c r="J150" s="32" t="s">
        <v>279</v>
      </c>
      <c r="K150" s="189" t="s">
        <v>278</v>
      </c>
      <c r="L150" s="14"/>
    </row>
    <row r="151" spans="1:12" s="20" customFormat="1" ht="30.6" customHeight="1" x14ac:dyDescent="0.25">
      <c r="A151" s="13">
        <f t="shared" si="5"/>
        <v>147</v>
      </c>
      <c r="B151" s="196">
        <v>1050080089</v>
      </c>
      <c r="C151" s="14" t="s">
        <v>102</v>
      </c>
      <c r="D151" s="14" t="s">
        <v>103</v>
      </c>
      <c r="E151" s="18" t="s">
        <v>166</v>
      </c>
      <c r="F151" s="13">
        <v>3</v>
      </c>
      <c r="G151" s="186">
        <v>587000</v>
      </c>
      <c r="H151" s="186">
        <f t="shared" si="4"/>
        <v>1761000</v>
      </c>
      <c r="I151" s="14" t="s">
        <v>30</v>
      </c>
      <c r="J151" s="32" t="s">
        <v>302</v>
      </c>
      <c r="K151" s="189" t="s">
        <v>301</v>
      </c>
      <c r="L151" s="14"/>
    </row>
    <row r="152" spans="1:12" s="20" customFormat="1" ht="30.6" customHeight="1" x14ac:dyDescent="0.25">
      <c r="A152" s="13">
        <f t="shared" si="5"/>
        <v>148</v>
      </c>
      <c r="B152" s="196">
        <v>1050080089</v>
      </c>
      <c r="C152" s="14" t="s">
        <v>102</v>
      </c>
      <c r="D152" s="14" t="s">
        <v>103</v>
      </c>
      <c r="E152" s="14" t="s">
        <v>89</v>
      </c>
      <c r="F152" s="13">
        <v>2</v>
      </c>
      <c r="G152" s="186">
        <v>587000</v>
      </c>
      <c r="H152" s="186">
        <f t="shared" si="4"/>
        <v>1174000</v>
      </c>
      <c r="I152" s="14" t="s">
        <v>30</v>
      </c>
      <c r="J152" s="32" t="s">
        <v>305</v>
      </c>
      <c r="K152" s="189" t="s">
        <v>306</v>
      </c>
      <c r="L152" s="14"/>
    </row>
    <row r="153" spans="1:12" s="20" customFormat="1" ht="30.6" customHeight="1" x14ac:dyDescent="0.25">
      <c r="A153" s="13">
        <f t="shared" si="5"/>
        <v>149</v>
      </c>
      <c r="B153" s="195">
        <v>1050080089</v>
      </c>
      <c r="C153" s="14" t="s">
        <v>102</v>
      </c>
      <c r="D153" s="14" t="s">
        <v>103</v>
      </c>
      <c r="E153" s="14" t="s">
        <v>82</v>
      </c>
      <c r="F153" s="13">
        <v>4</v>
      </c>
      <c r="G153" s="186">
        <v>462000</v>
      </c>
      <c r="H153" s="186">
        <f t="shared" si="4"/>
        <v>1848000</v>
      </c>
      <c r="I153" s="14" t="s">
        <v>276</v>
      </c>
      <c r="J153" s="34" t="s">
        <v>97</v>
      </c>
      <c r="K153" s="189"/>
      <c r="L153" s="14"/>
    </row>
    <row r="154" spans="1:12" s="20" customFormat="1" ht="30.6" customHeight="1" x14ac:dyDescent="0.25">
      <c r="A154" s="13">
        <f t="shared" si="5"/>
        <v>150</v>
      </c>
      <c r="B154" s="196">
        <v>1050080091</v>
      </c>
      <c r="C154" s="14" t="s">
        <v>284</v>
      </c>
      <c r="D154" s="14" t="s">
        <v>103</v>
      </c>
      <c r="E154" s="14" t="s">
        <v>105</v>
      </c>
      <c r="F154" s="13">
        <v>3</v>
      </c>
      <c r="G154" s="186">
        <v>462000</v>
      </c>
      <c r="H154" s="186">
        <f t="shared" si="4"/>
        <v>1386000</v>
      </c>
      <c r="I154" s="14" t="s">
        <v>276</v>
      </c>
      <c r="J154" s="32" t="s">
        <v>279</v>
      </c>
      <c r="K154" s="189" t="s">
        <v>278</v>
      </c>
      <c r="L154" s="14"/>
    </row>
    <row r="155" spans="1:12" s="20" customFormat="1" ht="30.6" customHeight="1" x14ac:dyDescent="0.25">
      <c r="A155" s="13">
        <f t="shared" si="5"/>
        <v>151</v>
      </c>
      <c r="B155" s="196">
        <v>1050080092</v>
      </c>
      <c r="C155" s="14" t="s">
        <v>285</v>
      </c>
      <c r="D155" s="14" t="s">
        <v>103</v>
      </c>
      <c r="E155" s="14" t="s">
        <v>105</v>
      </c>
      <c r="F155" s="13">
        <v>3</v>
      </c>
      <c r="G155" s="186">
        <v>462000</v>
      </c>
      <c r="H155" s="186">
        <f t="shared" si="4"/>
        <v>1386000</v>
      </c>
      <c r="I155" s="14" t="s">
        <v>276</v>
      </c>
      <c r="J155" s="32" t="s">
        <v>279</v>
      </c>
      <c r="K155" s="189" t="s">
        <v>278</v>
      </c>
      <c r="L155" s="14"/>
    </row>
    <row r="156" spans="1:12" s="20" customFormat="1" ht="30.6" customHeight="1" x14ac:dyDescent="0.25">
      <c r="A156" s="13">
        <f t="shared" si="5"/>
        <v>152</v>
      </c>
      <c r="B156" s="196">
        <v>1050080093</v>
      </c>
      <c r="C156" s="14" t="s">
        <v>283</v>
      </c>
      <c r="D156" s="14" t="s">
        <v>103</v>
      </c>
      <c r="E156" s="14" t="s">
        <v>105</v>
      </c>
      <c r="F156" s="13">
        <v>3</v>
      </c>
      <c r="G156" s="186">
        <v>462000</v>
      </c>
      <c r="H156" s="186">
        <f t="shared" si="4"/>
        <v>1386000</v>
      </c>
      <c r="I156" s="14" t="s">
        <v>276</v>
      </c>
      <c r="J156" s="32" t="s">
        <v>279</v>
      </c>
      <c r="K156" s="189" t="s">
        <v>278</v>
      </c>
      <c r="L156" s="14"/>
    </row>
    <row r="157" spans="1:12" s="20" customFormat="1" ht="30.6" customHeight="1" x14ac:dyDescent="0.25">
      <c r="A157" s="13">
        <f t="shared" si="5"/>
        <v>153</v>
      </c>
      <c r="B157" s="196">
        <v>1050080172</v>
      </c>
      <c r="C157" s="14" t="s">
        <v>209</v>
      </c>
      <c r="D157" s="14" t="s">
        <v>103</v>
      </c>
      <c r="E157" s="14" t="s">
        <v>105</v>
      </c>
      <c r="F157" s="13">
        <v>3</v>
      </c>
      <c r="G157" s="186">
        <v>462000</v>
      </c>
      <c r="H157" s="186">
        <f t="shared" si="4"/>
        <v>1386000</v>
      </c>
      <c r="I157" s="14" t="s">
        <v>276</v>
      </c>
      <c r="J157" s="32" t="s">
        <v>277</v>
      </c>
      <c r="K157" s="189" t="s">
        <v>278</v>
      </c>
      <c r="L157" s="14"/>
    </row>
    <row r="158" spans="1:12" s="20" customFormat="1" ht="30.6" customHeight="1" x14ac:dyDescent="0.25">
      <c r="A158" s="13">
        <f t="shared" si="5"/>
        <v>154</v>
      </c>
      <c r="B158" s="196">
        <v>1050080172</v>
      </c>
      <c r="C158" s="14" t="s">
        <v>209</v>
      </c>
      <c r="D158" s="14" t="s">
        <v>103</v>
      </c>
      <c r="E158" s="18" t="s">
        <v>166</v>
      </c>
      <c r="F158" s="13">
        <v>3</v>
      </c>
      <c r="G158" s="186">
        <v>587000</v>
      </c>
      <c r="H158" s="186">
        <f t="shared" si="4"/>
        <v>1761000</v>
      </c>
      <c r="I158" s="14" t="s">
        <v>30</v>
      </c>
      <c r="J158" s="32" t="s">
        <v>302</v>
      </c>
      <c r="K158" s="189" t="s">
        <v>301</v>
      </c>
      <c r="L158" s="14" t="s">
        <v>261</v>
      </c>
    </row>
    <row r="159" spans="1:12" s="20" customFormat="1" ht="30.6" customHeight="1" x14ac:dyDescent="0.25">
      <c r="A159" s="13">
        <f t="shared" si="5"/>
        <v>155</v>
      </c>
      <c r="B159" s="196">
        <v>1050080172</v>
      </c>
      <c r="C159" s="14" t="s">
        <v>209</v>
      </c>
      <c r="D159" s="14" t="s">
        <v>103</v>
      </c>
      <c r="E159" s="14" t="s">
        <v>112</v>
      </c>
      <c r="F159" s="13">
        <v>3</v>
      </c>
      <c r="G159" s="186">
        <v>664000</v>
      </c>
      <c r="H159" s="186">
        <f t="shared" si="4"/>
        <v>1992000</v>
      </c>
      <c r="I159" s="14" t="s">
        <v>31</v>
      </c>
      <c r="J159" s="32" t="s">
        <v>313</v>
      </c>
      <c r="K159" s="189" t="s">
        <v>312</v>
      </c>
      <c r="L159" s="14"/>
    </row>
    <row r="160" spans="1:12" s="20" customFormat="1" ht="30.6" customHeight="1" x14ac:dyDescent="0.25">
      <c r="A160" s="13">
        <f t="shared" si="5"/>
        <v>156</v>
      </c>
      <c r="B160" s="195">
        <v>1050080172</v>
      </c>
      <c r="C160" s="14" t="s">
        <v>209</v>
      </c>
      <c r="D160" s="14" t="s">
        <v>103</v>
      </c>
      <c r="E160" s="14" t="s">
        <v>82</v>
      </c>
      <c r="F160" s="13">
        <v>4</v>
      </c>
      <c r="G160" s="186">
        <v>462000</v>
      </c>
      <c r="H160" s="186">
        <f t="shared" si="4"/>
        <v>1848000</v>
      </c>
      <c r="I160" s="14" t="s">
        <v>276</v>
      </c>
      <c r="J160" s="34" t="s">
        <v>97</v>
      </c>
      <c r="K160" s="189"/>
      <c r="L160" s="14"/>
    </row>
    <row r="161" spans="1:12" s="20" customFormat="1" ht="30.6" customHeight="1" x14ac:dyDescent="0.25">
      <c r="A161" s="13">
        <f t="shared" si="5"/>
        <v>157</v>
      </c>
      <c r="B161" s="196">
        <v>1050080175</v>
      </c>
      <c r="C161" s="14" t="s">
        <v>142</v>
      </c>
      <c r="D161" s="14" t="s">
        <v>103</v>
      </c>
      <c r="E161" s="14" t="s">
        <v>92</v>
      </c>
      <c r="F161" s="13">
        <v>3</v>
      </c>
      <c r="G161" s="186">
        <v>664000</v>
      </c>
      <c r="H161" s="186">
        <f t="shared" si="4"/>
        <v>1992000</v>
      </c>
      <c r="I161" s="14" t="s">
        <v>265</v>
      </c>
      <c r="J161" s="32" t="s">
        <v>271</v>
      </c>
      <c r="K161" s="189" t="s">
        <v>270</v>
      </c>
      <c r="L161" s="14"/>
    </row>
    <row r="162" spans="1:12" s="20" customFormat="1" ht="30.6" customHeight="1" x14ac:dyDescent="0.25">
      <c r="A162" s="13">
        <f t="shared" si="5"/>
        <v>158</v>
      </c>
      <c r="B162" s="196">
        <v>1050080175</v>
      </c>
      <c r="C162" s="14" t="s">
        <v>142</v>
      </c>
      <c r="D162" s="14" t="s">
        <v>103</v>
      </c>
      <c r="E162" s="14" t="s">
        <v>105</v>
      </c>
      <c r="F162" s="13">
        <v>3</v>
      </c>
      <c r="G162" s="186">
        <v>462000</v>
      </c>
      <c r="H162" s="186">
        <f t="shared" si="4"/>
        <v>1386000</v>
      </c>
      <c r="I162" s="14" t="s">
        <v>276</v>
      </c>
      <c r="J162" s="32" t="s">
        <v>279</v>
      </c>
      <c r="K162" s="189" t="s">
        <v>278</v>
      </c>
      <c r="L162" s="14"/>
    </row>
    <row r="163" spans="1:12" s="20" customFormat="1" ht="30.6" customHeight="1" x14ac:dyDescent="0.25">
      <c r="A163" s="13">
        <f t="shared" si="5"/>
        <v>159</v>
      </c>
      <c r="B163" s="196">
        <v>1050080176</v>
      </c>
      <c r="C163" s="14" t="s">
        <v>240</v>
      </c>
      <c r="D163" s="14" t="s">
        <v>103</v>
      </c>
      <c r="E163" s="14" t="s">
        <v>201</v>
      </c>
      <c r="F163" s="13">
        <v>3</v>
      </c>
      <c r="G163" s="186">
        <v>664000</v>
      </c>
      <c r="H163" s="186">
        <f t="shared" si="4"/>
        <v>1992000</v>
      </c>
      <c r="I163" s="14" t="s">
        <v>31</v>
      </c>
      <c r="J163" s="32" t="s">
        <v>304</v>
      </c>
      <c r="K163" s="189" t="s">
        <v>275</v>
      </c>
      <c r="L163" s="14"/>
    </row>
    <row r="164" spans="1:12" s="20" customFormat="1" ht="30.6" customHeight="1" x14ac:dyDescent="0.25">
      <c r="A164" s="13">
        <f t="shared" si="5"/>
        <v>160</v>
      </c>
      <c r="B164" s="196">
        <v>1050080186</v>
      </c>
      <c r="C164" s="14" t="s">
        <v>220</v>
      </c>
      <c r="D164" s="14" t="s">
        <v>103</v>
      </c>
      <c r="E164" s="14" t="s">
        <v>105</v>
      </c>
      <c r="F164" s="13">
        <v>3</v>
      </c>
      <c r="G164" s="186">
        <v>462000</v>
      </c>
      <c r="H164" s="186">
        <f t="shared" si="4"/>
        <v>1386000</v>
      </c>
      <c r="I164" s="14" t="s">
        <v>276</v>
      </c>
      <c r="J164" s="32" t="s">
        <v>277</v>
      </c>
      <c r="K164" s="189" t="s">
        <v>278</v>
      </c>
      <c r="L164" s="14"/>
    </row>
    <row r="165" spans="1:12" s="20" customFormat="1" ht="30.6" customHeight="1" x14ac:dyDescent="0.25">
      <c r="A165" s="13">
        <f t="shared" si="5"/>
        <v>161</v>
      </c>
      <c r="B165" s="196">
        <v>1050080192</v>
      </c>
      <c r="C165" s="14" t="s">
        <v>146</v>
      </c>
      <c r="D165" s="14" t="s">
        <v>103</v>
      </c>
      <c r="E165" s="14" t="s">
        <v>140</v>
      </c>
      <c r="F165" s="13">
        <v>3</v>
      </c>
      <c r="G165" s="186">
        <v>664000</v>
      </c>
      <c r="H165" s="186">
        <f t="shared" si="4"/>
        <v>1992000</v>
      </c>
      <c r="I165" s="14" t="s">
        <v>31</v>
      </c>
      <c r="J165" s="32" t="s">
        <v>272</v>
      </c>
      <c r="K165" s="189" t="s">
        <v>270</v>
      </c>
      <c r="L165" s="14"/>
    </row>
    <row r="166" spans="1:12" s="20" customFormat="1" ht="30.6" customHeight="1" x14ac:dyDescent="0.25">
      <c r="A166" s="13">
        <f t="shared" si="5"/>
        <v>162</v>
      </c>
      <c r="B166" s="196">
        <v>1050080194</v>
      </c>
      <c r="C166" s="14" t="s">
        <v>182</v>
      </c>
      <c r="D166" s="14" t="s">
        <v>103</v>
      </c>
      <c r="E166" s="14" t="s">
        <v>86</v>
      </c>
      <c r="F166" s="13">
        <v>2</v>
      </c>
      <c r="G166" s="186">
        <v>664000</v>
      </c>
      <c r="H166" s="186">
        <f t="shared" si="4"/>
        <v>1328000</v>
      </c>
      <c r="I166" s="14" t="s">
        <v>264</v>
      </c>
      <c r="J166" s="32" t="s">
        <v>292</v>
      </c>
      <c r="K166" s="189" t="s">
        <v>289</v>
      </c>
      <c r="L166" s="14"/>
    </row>
    <row r="167" spans="1:12" s="20" customFormat="1" ht="30.6" customHeight="1" x14ac:dyDescent="0.25">
      <c r="A167" s="13">
        <f t="shared" si="5"/>
        <v>163</v>
      </c>
      <c r="B167" s="196">
        <v>1050080205</v>
      </c>
      <c r="C167" s="14" t="s">
        <v>238</v>
      </c>
      <c r="D167" s="14" t="s">
        <v>103</v>
      </c>
      <c r="E167" s="14" t="s">
        <v>416</v>
      </c>
      <c r="F167" s="13">
        <v>8</v>
      </c>
      <c r="G167" s="186">
        <v>398000</v>
      </c>
      <c r="H167" s="186">
        <f t="shared" si="4"/>
        <v>3184000</v>
      </c>
      <c r="I167" s="14" t="s">
        <v>74</v>
      </c>
      <c r="J167" s="14"/>
      <c r="K167" s="191"/>
      <c r="L167" s="14"/>
    </row>
    <row r="168" spans="1:12" s="24" customFormat="1" ht="30.6" customHeight="1" x14ac:dyDescent="0.25">
      <c r="A168" s="13">
        <f t="shared" si="5"/>
        <v>164</v>
      </c>
      <c r="B168" s="196">
        <v>1050080205</v>
      </c>
      <c r="C168" s="14" t="s">
        <v>238</v>
      </c>
      <c r="D168" s="14" t="s">
        <v>103</v>
      </c>
      <c r="E168" s="14" t="s">
        <v>201</v>
      </c>
      <c r="F168" s="13">
        <v>3</v>
      </c>
      <c r="G168" s="186">
        <v>664000</v>
      </c>
      <c r="H168" s="186">
        <f t="shared" si="4"/>
        <v>1992000</v>
      </c>
      <c r="I168" s="14" t="s">
        <v>31</v>
      </c>
      <c r="J168" s="32" t="s">
        <v>304</v>
      </c>
      <c r="K168" s="189" t="s">
        <v>275</v>
      </c>
      <c r="L168" s="14"/>
    </row>
    <row r="169" spans="1:12" s="20" customFormat="1" ht="30.6" customHeight="1" x14ac:dyDescent="0.25">
      <c r="A169" s="13">
        <f t="shared" si="5"/>
        <v>165</v>
      </c>
      <c r="B169" s="196">
        <v>1050080212</v>
      </c>
      <c r="C169" s="14" t="s">
        <v>200</v>
      </c>
      <c r="D169" s="14" t="s">
        <v>103</v>
      </c>
      <c r="E169" s="14" t="s">
        <v>201</v>
      </c>
      <c r="F169" s="13">
        <v>3</v>
      </c>
      <c r="G169" s="186">
        <v>664000</v>
      </c>
      <c r="H169" s="186">
        <f t="shared" si="4"/>
        <v>1992000</v>
      </c>
      <c r="I169" s="14" t="s">
        <v>31</v>
      </c>
      <c r="J169" s="32" t="s">
        <v>300</v>
      </c>
      <c r="K169" s="189" t="s">
        <v>275</v>
      </c>
      <c r="L169" s="14"/>
    </row>
    <row r="170" spans="1:12" s="20" customFormat="1" ht="30.6" customHeight="1" x14ac:dyDescent="0.25">
      <c r="A170" s="13">
        <f t="shared" si="5"/>
        <v>166</v>
      </c>
      <c r="B170" s="195">
        <v>1050080212</v>
      </c>
      <c r="C170" s="14" t="s">
        <v>200</v>
      </c>
      <c r="D170" s="14" t="s">
        <v>103</v>
      </c>
      <c r="E170" s="14" t="s">
        <v>82</v>
      </c>
      <c r="F170" s="13">
        <v>4</v>
      </c>
      <c r="G170" s="186">
        <v>462000</v>
      </c>
      <c r="H170" s="186">
        <f t="shared" si="4"/>
        <v>1848000</v>
      </c>
      <c r="I170" s="14" t="s">
        <v>276</v>
      </c>
      <c r="J170" s="34" t="s">
        <v>97</v>
      </c>
      <c r="K170" s="189"/>
      <c r="L170" s="14"/>
    </row>
    <row r="171" spans="1:12" s="20" customFormat="1" ht="30.6" customHeight="1" x14ac:dyDescent="0.25">
      <c r="A171" s="13">
        <f t="shared" si="5"/>
        <v>167</v>
      </c>
      <c r="B171" s="196">
        <v>1050080215</v>
      </c>
      <c r="C171" s="14" t="s">
        <v>210</v>
      </c>
      <c r="D171" s="14" t="s">
        <v>103</v>
      </c>
      <c r="E171" s="14" t="s">
        <v>89</v>
      </c>
      <c r="F171" s="13">
        <v>2</v>
      </c>
      <c r="G171" s="186">
        <v>587000</v>
      </c>
      <c r="H171" s="186">
        <f t="shared" si="4"/>
        <v>1174000</v>
      </c>
      <c r="I171" s="14" t="s">
        <v>30</v>
      </c>
      <c r="J171" s="32" t="s">
        <v>83</v>
      </c>
      <c r="K171" s="189" t="s">
        <v>306</v>
      </c>
      <c r="L171" s="14"/>
    </row>
    <row r="172" spans="1:12" s="20" customFormat="1" ht="30.6" customHeight="1" x14ac:dyDescent="0.25">
      <c r="A172" s="13">
        <f t="shared" si="5"/>
        <v>168</v>
      </c>
      <c r="B172" s="196">
        <v>1050080216</v>
      </c>
      <c r="C172" s="14" t="s">
        <v>199</v>
      </c>
      <c r="D172" s="14" t="s">
        <v>103</v>
      </c>
      <c r="E172" s="14" t="s">
        <v>104</v>
      </c>
      <c r="F172" s="13">
        <v>3</v>
      </c>
      <c r="G172" s="186">
        <v>587000</v>
      </c>
      <c r="H172" s="186">
        <f t="shared" si="4"/>
        <v>1761000</v>
      </c>
      <c r="I172" s="14" t="s">
        <v>30</v>
      </c>
      <c r="J172" s="32" t="s">
        <v>305</v>
      </c>
      <c r="K172" s="189" t="s">
        <v>248</v>
      </c>
      <c r="L172" s="14"/>
    </row>
    <row r="173" spans="1:12" s="20" customFormat="1" ht="30.6" customHeight="1" x14ac:dyDescent="0.25">
      <c r="A173" s="13">
        <f t="shared" si="5"/>
        <v>169</v>
      </c>
      <c r="B173" s="196">
        <v>1050080216</v>
      </c>
      <c r="C173" s="14" t="s">
        <v>199</v>
      </c>
      <c r="D173" s="14" t="s">
        <v>103</v>
      </c>
      <c r="E173" s="14" t="s">
        <v>201</v>
      </c>
      <c r="F173" s="13">
        <v>3</v>
      </c>
      <c r="G173" s="186">
        <v>664000</v>
      </c>
      <c r="H173" s="186">
        <f t="shared" si="4"/>
        <v>1992000</v>
      </c>
      <c r="I173" s="14" t="s">
        <v>31</v>
      </c>
      <c r="J173" s="32" t="s">
        <v>300</v>
      </c>
      <c r="K173" s="189" t="s">
        <v>275</v>
      </c>
      <c r="L173" s="14"/>
    </row>
    <row r="174" spans="1:12" s="20" customFormat="1" ht="30.6" customHeight="1" x14ac:dyDescent="0.25">
      <c r="A174" s="13">
        <f t="shared" si="5"/>
        <v>170</v>
      </c>
      <c r="B174" s="196">
        <v>1050080216</v>
      </c>
      <c r="C174" s="14" t="s">
        <v>199</v>
      </c>
      <c r="D174" s="14" t="s">
        <v>103</v>
      </c>
      <c r="E174" s="14" t="s">
        <v>136</v>
      </c>
      <c r="F174" s="13">
        <v>3</v>
      </c>
      <c r="G174" s="186">
        <v>520000</v>
      </c>
      <c r="H174" s="186">
        <f t="shared" si="4"/>
        <v>1560000</v>
      </c>
      <c r="I174" s="14" t="s">
        <v>46</v>
      </c>
      <c r="J174" s="32" t="s">
        <v>168</v>
      </c>
      <c r="K174" s="189" t="s">
        <v>249</v>
      </c>
      <c r="L174" s="14"/>
    </row>
    <row r="175" spans="1:12" s="20" customFormat="1" ht="30.6" customHeight="1" x14ac:dyDescent="0.25">
      <c r="A175" s="13">
        <f t="shared" si="5"/>
        <v>171</v>
      </c>
      <c r="B175" s="195">
        <v>1050080216</v>
      </c>
      <c r="C175" s="14" t="s">
        <v>199</v>
      </c>
      <c r="D175" s="14" t="s">
        <v>103</v>
      </c>
      <c r="E175" s="14" t="s">
        <v>82</v>
      </c>
      <c r="F175" s="13">
        <v>4</v>
      </c>
      <c r="G175" s="186">
        <v>462000</v>
      </c>
      <c r="H175" s="186">
        <f t="shared" si="4"/>
        <v>1848000</v>
      </c>
      <c r="I175" s="14" t="s">
        <v>276</v>
      </c>
      <c r="J175" s="34" t="s">
        <v>97</v>
      </c>
      <c r="K175" s="189"/>
      <c r="L175" s="14"/>
    </row>
    <row r="176" spans="1:12" s="20" customFormat="1" ht="30.6" customHeight="1" x14ac:dyDescent="0.25">
      <c r="A176" s="13">
        <f t="shared" si="5"/>
        <v>172</v>
      </c>
      <c r="B176" s="195">
        <v>1050080217</v>
      </c>
      <c r="C176" s="14" t="s">
        <v>375</v>
      </c>
      <c r="D176" s="14" t="s">
        <v>103</v>
      </c>
      <c r="E176" s="14" t="s">
        <v>82</v>
      </c>
      <c r="F176" s="13">
        <v>4</v>
      </c>
      <c r="G176" s="186">
        <v>462000</v>
      </c>
      <c r="H176" s="186">
        <f t="shared" si="4"/>
        <v>1848000</v>
      </c>
      <c r="I176" s="14" t="s">
        <v>276</v>
      </c>
      <c r="J176" s="34" t="s">
        <v>97</v>
      </c>
      <c r="K176" s="189"/>
      <c r="L176" s="14"/>
    </row>
    <row r="177" spans="1:12" s="20" customFormat="1" ht="30.6" customHeight="1" x14ac:dyDescent="0.25">
      <c r="A177" s="13">
        <f t="shared" si="5"/>
        <v>173</v>
      </c>
      <c r="B177" s="196">
        <v>1050080224</v>
      </c>
      <c r="C177" s="14" t="s">
        <v>198</v>
      </c>
      <c r="D177" s="14" t="s">
        <v>103</v>
      </c>
      <c r="E177" s="14" t="s">
        <v>105</v>
      </c>
      <c r="F177" s="13">
        <v>3</v>
      </c>
      <c r="G177" s="186">
        <v>462000</v>
      </c>
      <c r="H177" s="186">
        <f t="shared" si="4"/>
        <v>1386000</v>
      </c>
      <c r="I177" s="14" t="s">
        <v>276</v>
      </c>
      <c r="J177" s="32" t="s">
        <v>277</v>
      </c>
      <c r="K177" s="189" t="s">
        <v>278</v>
      </c>
      <c r="L177" s="14" t="s">
        <v>261</v>
      </c>
    </row>
    <row r="178" spans="1:12" s="20" customFormat="1" ht="30.6" customHeight="1" x14ac:dyDescent="0.25">
      <c r="A178" s="13">
        <f t="shared" si="5"/>
        <v>174</v>
      </c>
      <c r="B178" s="196">
        <v>1050080224</v>
      </c>
      <c r="C178" s="14" t="s">
        <v>198</v>
      </c>
      <c r="D178" s="14" t="s">
        <v>103</v>
      </c>
      <c r="E178" s="14" t="s">
        <v>136</v>
      </c>
      <c r="F178" s="13">
        <v>3</v>
      </c>
      <c r="G178" s="186">
        <v>520000</v>
      </c>
      <c r="H178" s="186">
        <f t="shared" si="4"/>
        <v>1560000</v>
      </c>
      <c r="I178" s="14" t="s">
        <v>46</v>
      </c>
      <c r="J178" s="32" t="s">
        <v>168</v>
      </c>
      <c r="K178" s="189" t="s">
        <v>249</v>
      </c>
      <c r="L178" s="14"/>
    </row>
    <row r="179" spans="1:12" s="20" customFormat="1" ht="30.6" customHeight="1" x14ac:dyDescent="0.25">
      <c r="A179" s="13">
        <f t="shared" si="5"/>
        <v>175</v>
      </c>
      <c r="B179" s="195">
        <v>1050080224</v>
      </c>
      <c r="C179" s="14" t="s">
        <v>198</v>
      </c>
      <c r="D179" s="14" t="s">
        <v>103</v>
      </c>
      <c r="E179" s="14" t="s">
        <v>82</v>
      </c>
      <c r="F179" s="13">
        <v>4</v>
      </c>
      <c r="G179" s="186">
        <v>462000</v>
      </c>
      <c r="H179" s="186">
        <f t="shared" si="4"/>
        <v>1848000</v>
      </c>
      <c r="I179" s="14" t="s">
        <v>276</v>
      </c>
      <c r="J179" s="34" t="s">
        <v>97</v>
      </c>
      <c r="K179" s="189"/>
      <c r="L179" s="14"/>
    </row>
    <row r="180" spans="1:12" s="20" customFormat="1" ht="30.6" customHeight="1" x14ac:dyDescent="0.25">
      <c r="A180" s="13">
        <f t="shared" si="5"/>
        <v>176</v>
      </c>
      <c r="B180" s="196">
        <v>1050080237</v>
      </c>
      <c r="C180" s="14" t="s">
        <v>141</v>
      </c>
      <c r="D180" s="14" t="s">
        <v>103</v>
      </c>
      <c r="E180" s="14" t="s">
        <v>92</v>
      </c>
      <c r="F180" s="13">
        <v>3</v>
      </c>
      <c r="G180" s="186">
        <v>664000</v>
      </c>
      <c r="H180" s="186">
        <f t="shared" si="4"/>
        <v>1992000</v>
      </c>
      <c r="I180" s="14" t="s">
        <v>264</v>
      </c>
      <c r="J180" s="32" t="s">
        <v>262</v>
      </c>
      <c r="K180" s="189" t="s">
        <v>263</v>
      </c>
      <c r="L180" s="14"/>
    </row>
    <row r="181" spans="1:12" s="20" customFormat="1" ht="30.6" customHeight="1" x14ac:dyDescent="0.25">
      <c r="A181" s="13">
        <f t="shared" si="5"/>
        <v>177</v>
      </c>
      <c r="B181" s="196">
        <v>1050080237</v>
      </c>
      <c r="C181" s="14" t="s">
        <v>141</v>
      </c>
      <c r="D181" s="14" t="s">
        <v>103</v>
      </c>
      <c r="E181" s="14" t="s">
        <v>201</v>
      </c>
      <c r="F181" s="13">
        <v>3</v>
      </c>
      <c r="G181" s="186">
        <v>664000</v>
      </c>
      <c r="H181" s="186">
        <f t="shared" si="4"/>
        <v>1992000</v>
      </c>
      <c r="I181" s="14" t="s">
        <v>31</v>
      </c>
      <c r="J181" s="32" t="s">
        <v>300</v>
      </c>
      <c r="K181" s="189" t="s">
        <v>275</v>
      </c>
      <c r="L181" s="14"/>
    </row>
    <row r="182" spans="1:12" s="20" customFormat="1" ht="30.6" customHeight="1" x14ac:dyDescent="0.25">
      <c r="A182" s="13">
        <f t="shared" si="5"/>
        <v>178</v>
      </c>
      <c r="B182" s="196">
        <v>1050080237</v>
      </c>
      <c r="C182" s="14" t="s">
        <v>141</v>
      </c>
      <c r="D182" s="14" t="s">
        <v>103</v>
      </c>
      <c r="E182" s="14" t="s">
        <v>136</v>
      </c>
      <c r="F182" s="13">
        <v>3</v>
      </c>
      <c r="G182" s="186">
        <v>520000</v>
      </c>
      <c r="H182" s="186">
        <f t="shared" si="4"/>
        <v>1560000</v>
      </c>
      <c r="I182" s="14" t="s">
        <v>46</v>
      </c>
      <c r="J182" s="32" t="s">
        <v>310</v>
      </c>
      <c r="K182" s="189" t="s">
        <v>248</v>
      </c>
      <c r="L182" s="14"/>
    </row>
    <row r="183" spans="1:12" s="20" customFormat="1" ht="30.6" customHeight="1" x14ac:dyDescent="0.25">
      <c r="A183" s="13">
        <f t="shared" si="5"/>
        <v>179</v>
      </c>
      <c r="B183" s="195">
        <v>1050080237</v>
      </c>
      <c r="C183" s="14" t="s">
        <v>141</v>
      </c>
      <c r="D183" s="14" t="s">
        <v>103</v>
      </c>
      <c r="E183" s="14" t="s">
        <v>82</v>
      </c>
      <c r="F183" s="13">
        <v>4</v>
      </c>
      <c r="G183" s="186">
        <v>462000</v>
      </c>
      <c r="H183" s="186">
        <f t="shared" si="4"/>
        <v>1848000</v>
      </c>
      <c r="I183" s="14" t="s">
        <v>276</v>
      </c>
      <c r="J183" s="34" t="s">
        <v>97</v>
      </c>
      <c r="K183" s="189"/>
      <c r="L183" s="14"/>
    </row>
    <row r="184" spans="1:12" s="20" customFormat="1" ht="30.6" customHeight="1" x14ac:dyDescent="0.25">
      <c r="A184" s="13">
        <f t="shared" si="5"/>
        <v>180</v>
      </c>
      <c r="B184" s="195">
        <v>1050080240</v>
      </c>
      <c r="C184" s="14" t="s">
        <v>401</v>
      </c>
      <c r="D184" s="14" t="s">
        <v>103</v>
      </c>
      <c r="E184" s="14" t="s">
        <v>82</v>
      </c>
      <c r="F184" s="13">
        <v>4</v>
      </c>
      <c r="G184" s="186">
        <v>462000</v>
      </c>
      <c r="H184" s="186">
        <f t="shared" si="4"/>
        <v>1848000</v>
      </c>
      <c r="I184" s="14" t="s">
        <v>276</v>
      </c>
      <c r="J184" s="34" t="s">
        <v>97</v>
      </c>
      <c r="K184" s="189"/>
      <c r="L184" s="14"/>
    </row>
    <row r="185" spans="1:12" s="20" customFormat="1" ht="30.6" customHeight="1" x14ac:dyDescent="0.25">
      <c r="A185" s="13">
        <f t="shared" si="5"/>
        <v>181</v>
      </c>
      <c r="B185" s="196">
        <v>1050080248</v>
      </c>
      <c r="C185" s="14" t="s">
        <v>134</v>
      </c>
      <c r="D185" s="14" t="s">
        <v>103</v>
      </c>
      <c r="E185" s="14" t="s">
        <v>136</v>
      </c>
      <c r="F185" s="13">
        <v>3</v>
      </c>
      <c r="G185" s="186">
        <v>520000</v>
      </c>
      <c r="H185" s="186">
        <f t="shared" si="4"/>
        <v>1560000</v>
      </c>
      <c r="I185" s="14" t="s">
        <v>46</v>
      </c>
      <c r="J185" s="32" t="s">
        <v>168</v>
      </c>
      <c r="K185" s="189" t="s">
        <v>249</v>
      </c>
      <c r="L185" s="14" t="s">
        <v>261</v>
      </c>
    </row>
    <row r="186" spans="1:12" s="20" customFormat="1" ht="30.6" customHeight="1" x14ac:dyDescent="0.25">
      <c r="A186" s="13">
        <f t="shared" si="5"/>
        <v>182</v>
      </c>
      <c r="B186" s="196">
        <v>1050080248</v>
      </c>
      <c r="C186" s="14" t="s">
        <v>134</v>
      </c>
      <c r="D186" s="14" t="s">
        <v>103</v>
      </c>
      <c r="E186" s="14" t="s">
        <v>135</v>
      </c>
      <c r="F186" s="13">
        <v>3</v>
      </c>
      <c r="G186" s="186">
        <v>520000</v>
      </c>
      <c r="H186" s="186">
        <f t="shared" si="4"/>
        <v>1560000</v>
      </c>
      <c r="I186" s="14" t="s">
        <v>46</v>
      </c>
      <c r="J186" s="182" t="s">
        <v>314</v>
      </c>
      <c r="K186" s="192" t="s">
        <v>315</v>
      </c>
      <c r="L186" s="14"/>
    </row>
    <row r="187" spans="1:12" s="20" customFormat="1" ht="30.6" customHeight="1" x14ac:dyDescent="0.25">
      <c r="A187" s="13">
        <f t="shared" si="5"/>
        <v>183</v>
      </c>
      <c r="B187" s="195">
        <v>1050080248</v>
      </c>
      <c r="C187" s="14" t="s">
        <v>134</v>
      </c>
      <c r="D187" s="14" t="s">
        <v>103</v>
      </c>
      <c r="E187" s="14" t="s">
        <v>82</v>
      </c>
      <c r="F187" s="13">
        <v>4</v>
      </c>
      <c r="G187" s="186">
        <v>462000</v>
      </c>
      <c r="H187" s="186">
        <f t="shared" si="4"/>
        <v>1848000</v>
      </c>
      <c r="I187" s="14" t="s">
        <v>276</v>
      </c>
      <c r="J187" s="34" t="s">
        <v>97</v>
      </c>
      <c r="K187" s="189"/>
      <c r="L187" s="14"/>
    </row>
    <row r="188" spans="1:12" s="20" customFormat="1" ht="30.6" customHeight="1" x14ac:dyDescent="0.25">
      <c r="A188" s="13">
        <f t="shared" si="5"/>
        <v>184</v>
      </c>
      <c r="B188" s="196">
        <v>1050080248</v>
      </c>
      <c r="C188" s="14" t="s">
        <v>134</v>
      </c>
      <c r="D188" s="14" t="s">
        <v>103</v>
      </c>
      <c r="E188" s="14" t="s">
        <v>125</v>
      </c>
      <c r="F188" s="13">
        <v>3</v>
      </c>
      <c r="G188" s="186">
        <v>520000</v>
      </c>
      <c r="H188" s="186">
        <f t="shared" si="4"/>
        <v>1560000</v>
      </c>
      <c r="I188" s="14" t="s">
        <v>46</v>
      </c>
      <c r="J188" s="182" t="s">
        <v>272</v>
      </c>
      <c r="K188" s="189" t="s">
        <v>299</v>
      </c>
      <c r="L188" s="14" t="s">
        <v>261</v>
      </c>
    </row>
    <row r="189" spans="1:12" s="20" customFormat="1" ht="30.6" customHeight="1" x14ac:dyDescent="0.25">
      <c r="A189" s="13">
        <f t="shared" si="5"/>
        <v>185</v>
      </c>
      <c r="B189" s="196">
        <v>1050080249</v>
      </c>
      <c r="C189" s="14" t="s">
        <v>145</v>
      </c>
      <c r="D189" s="14" t="s">
        <v>103</v>
      </c>
      <c r="E189" s="14" t="s">
        <v>92</v>
      </c>
      <c r="F189" s="13">
        <v>3</v>
      </c>
      <c r="G189" s="186">
        <v>664000</v>
      </c>
      <c r="H189" s="186">
        <f t="shared" si="4"/>
        <v>1992000</v>
      </c>
      <c r="I189" s="14" t="s">
        <v>265</v>
      </c>
      <c r="J189" s="32" t="s">
        <v>290</v>
      </c>
      <c r="K189" s="189" t="s">
        <v>263</v>
      </c>
      <c r="L189" s="14"/>
    </row>
    <row r="190" spans="1:12" s="20" customFormat="1" ht="30.6" customHeight="1" x14ac:dyDescent="0.25">
      <c r="A190" s="13">
        <f t="shared" si="5"/>
        <v>186</v>
      </c>
      <c r="B190" s="195">
        <v>1050080249</v>
      </c>
      <c r="C190" s="14" t="s">
        <v>145</v>
      </c>
      <c r="D190" s="14" t="s">
        <v>103</v>
      </c>
      <c r="E190" s="14" t="s">
        <v>82</v>
      </c>
      <c r="F190" s="13">
        <v>4</v>
      </c>
      <c r="G190" s="186">
        <v>462000</v>
      </c>
      <c r="H190" s="186">
        <f t="shared" si="4"/>
        <v>1848000</v>
      </c>
      <c r="I190" s="14" t="s">
        <v>276</v>
      </c>
      <c r="J190" s="34" t="s">
        <v>97</v>
      </c>
      <c r="K190" s="189"/>
      <c r="L190" s="14"/>
    </row>
    <row r="191" spans="1:12" s="20" customFormat="1" ht="30.6" customHeight="1" x14ac:dyDescent="0.25">
      <c r="A191" s="13">
        <f t="shared" si="5"/>
        <v>187</v>
      </c>
      <c r="B191" s="195">
        <v>1050080250</v>
      </c>
      <c r="C191" s="14" t="s">
        <v>391</v>
      </c>
      <c r="D191" s="14" t="s">
        <v>103</v>
      </c>
      <c r="E191" s="14" t="s">
        <v>82</v>
      </c>
      <c r="F191" s="13">
        <v>4</v>
      </c>
      <c r="G191" s="186">
        <v>462000</v>
      </c>
      <c r="H191" s="186">
        <f t="shared" si="4"/>
        <v>1848000</v>
      </c>
      <c r="I191" s="14" t="s">
        <v>276</v>
      </c>
      <c r="J191" s="34" t="s">
        <v>97</v>
      </c>
      <c r="K191" s="189"/>
      <c r="L191" s="14"/>
    </row>
    <row r="192" spans="1:12" s="20" customFormat="1" ht="30.6" customHeight="1" x14ac:dyDescent="0.25">
      <c r="A192" s="13">
        <f t="shared" si="5"/>
        <v>188</v>
      </c>
      <c r="B192" s="196">
        <v>1050080001</v>
      </c>
      <c r="C192" s="14" t="s">
        <v>179</v>
      </c>
      <c r="D192" s="14" t="s">
        <v>108</v>
      </c>
      <c r="E192" s="14" t="s">
        <v>104</v>
      </c>
      <c r="F192" s="13">
        <v>3</v>
      </c>
      <c r="G192" s="186">
        <v>587000</v>
      </c>
      <c r="H192" s="186">
        <f t="shared" si="4"/>
        <v>1761000</v>
      </c>
      <c r="I192" s="14" t="s">
        <v>30</v>
      </c>
      <c r="J192" s="32" t="s">
        <v>305</v>
      </c>
      <c r="K192" s="189" t="s">
        <v>248</v>
      </c>
      <c r="L192" s="14"/>
    </row>
    <row r="193" spans="1:12" s="20" customFormat="1" ht="30.6" customHeight="1" x14ac:dyDescent="0.25">
      <c r="A193" s="13">
        <f t="shared" si="5"/>
        <v>189</v>
      </c>
      <c r="B193" s="196">
        <v>1050080001</v>
      </c>
      <c r="C193" s="14" t="s">
        <v>179</v>
      </c>
      <c r="D193" s="14" t="s">
        <v>108</v>
      </c>
      <c r="E193" s="14" t="s">
        <v>140</v>
      </c>
      <c r="F193" s="13">
        <v>3</v>
      </c>
      <c r="G193" s="186">
        <v>520000</v>
      </c>
      <c r="H193" s="186">
        <f t="shared" si="4"/>
        <v>1560000</v>
      </c>
      <c r="I193" s="14" t="s">
        <v>46</v>
      </c>
      <c r="J193" s="32" t="s">
        <v>273</v>
      </c>
      <c r="K193" s="189" t="s">
        <v>270</v>
      </c>
      <c r="L193" s="14"/>
    </row>
    <row r="194" spans="1:12" s="20" customFormat="1" ht="30.6" customHeight="1" x14ac:dyDescent="0.25">
      <c r="A194" s="13">
        <f t="shared" si="5"/>
        <v>190</v>
      </c>
      <c r="B194" s="196">
        <v>1050080001</v>
      </c>
      <c r="C194" s="14" t="s">
        <v>179</v>
      </c>
      <c r="D194" s="14" t="s">
        <v>108</v>
      </c>
      <c r="E194" s="14" t="s">
        <v>105</v>
      </c>
      <c r="F194" s="13">
        <v>3</v>
      </c>
      <c r="G194" s="186">
        <v>462000</v>
      </c>
      <c r="H194" s="186">
        <f t="shared" si="4"/>
        <v>1386000</v>
      </c>
      <c r="I194" s="14" t="s">
        <v>276</v>
      </c>
      <c r="J194" s="32" t="s">
        <v>277</v>
      </c>
      <c r="K194" s="190" t="s">
        <v>278</v>
      </c>
      <c r="L194" s="14"/>
    </row>
    <row r="195" spans="1:12" s="20" customFormat="1" ht="30.6" customHeight="1" x14ac:dyDescent="0.25">
      <c r="A195" s="13">
        <f t="shared" si="5"/>
        <v>191</v>
      </c>
      <c r="B195" s="196">
        <v>1050080001</v>
      </c>
      <c r="C195" s="14" t="s">
        <v>179</v>
      </c>
      <c r="D195" s="14" t="s">
        <v>108</v>
      </c>
      <c r="E195" s="18" t="s">
        <v>166</v>
      </c>
      <c r="F195" s="13">
        <v>3</v>
      </c>
      <c r="G195" s="186">
        <v>587000</v>
      </c>
      <c r="H195" s="186">
        <f t="shared" si="4"/>
        <v>1761000</v>
      </c>
      <c r="I195" s="14" t="s">
        <v>30</v>
      </c>
      <c r="J195" s="32" t="s">
        <v>302</v>
      </c>
      <c r="K195" s="190" t="s">
        <v>301</v>
      </c>
      <c r="L195" s="14"/>
    </row>
    <row r="196" spans="1:12" s="20" customFormat="1" ht="30.6" customHeight="1" x14ac:dyDescent="0.25">
      <c r="A196" s="13">
        <f t="shared" si="5"/>
        <v>192</v>
      </c>
      <c r="B196" s="196">
        <v>1050080015</v>
      </c>
      <c r="C196" s="14" t="s">
        <v>174</v>
      </c>
      <c r="D196" s="14" t="s">
        <v>108</v>
      </c>
      <c r="E196" s="14" t="s">
        <v>104</v>
      </c>
      <c r="F196" s="13">
        <v>3</v>
      </c>
      <c r="G196" s="186">
        <v>664000</v>
      </c>
      <c r="H196" s="186">
        <f t="shared" si="4"/>
        <v>1992000</v>
      </c>
      <c r="I196" s="14" t="s">
        <v>31</v>
      </c>
      <c r="J196" s="32" t="s">
        <v>91</v>
      </c>
      <c r="K196" s="189" t="s">
        <v>249</v>
      </c>
      <c r="L196" s="14"/>
    </row>
    <row r="197" spans="1:12" s="20" customFormat="1" ht="30.6" customHeight="1" x14ac:dyDescent="0.25">
      <c r="A197" s="13">
        <f t="shared" si="5"/>
        <v>193</v>
      </c>
      <c r="B197" s="196">
        <v>1050080015</v>
      </c>
      <c r="C197" s="14" t="s">
        <v>174</v>
      </c>
      <c r="D197" s="14" t="s">
        <v>108</v>
      </c>
      <c r="E197" s="14" t="s">
        <v>89</v>
      </c>
      <c r="F197" s="13">
        <v>2</v>
      </c>
      <c r="G197" s="186">
        <v>664000</v>
      </c>
      <c r="H197" s="186">
        <f t="shared" ref="H197:H260" si="6">F197*G197</f>
        <v>1328000</v>
      </c>
      <c r="I197" s="14" t="s">
        <v>31</v>
      </c>
      <c r="J197" s="32" t="s">
        <v>247</v>
      </c>
      <c r="K197" s="189" t="s">
        <v>306</v>
      </c>
      <c r="L197" s="14"/>
    </row>
    <row r="198" spans="1:12" s="20" customFormat="1" ht="30.6" customHeight="1" x14ac:dyDescent="0.25">
      <c r="A198" s="13">
        <f t="shared" si="5"/>
        <v>194</v>
      </c>
      <c r="B198" s="195">
        <v>1050080015</v>
      </c>
      <c r="C198" s="14" t="s">
        <v>174</v>
      </c>
      <c r="D198" s="14" t="s">
        <v>108</v>
      </c>
      <c r="E198" s="14" t="s">
        <v>82</v>
      </c>
      <c r="F198" s="13">
        <v>4</v>
      </c>
      <c r="G198" s="186">
        <v>462000</v>
      </c>
      <c r="H198" s="186">
        <f t="shared" si="6"/>
        <v>1848000</v>
      </c>
      <c r="I198" s="14" t="s">
        <v>276</v>
      </c>
      <c r="J198" s="34" t="s">
        <v>97</v>
      </c>
      <c r="K198" s="189"/>
      <c r="L198" s="14"/>
    </row>
    <row r="199" spans="1:12" s="20" customFormat="1" ht="30.6" customHeight="1" x14ac:dyDescent="0.25">
      <c r="A199" s="13">
        <f t="shared" ref="A199:A262" si="7">A198+1</f>
        <v>195</v>
      </c>
      <c r="B199" s="196">
        <v>1050080018</v>
      </c>
      <c r="C199" s="14" t="s">
        <v>318</v>
      </c>
      <c r="D199" s="14" t="s">
        <v>108</v>
      </c>
      <c r="E199" s="14" t="s">
        <v>104</v>
      </c>
      <c r="F199" s="13">
        <v>3</v>
      </c>
      <c r="G199" s="186">
        <v>587000</v>
      </c>
      <c r="H199" s="186">
        <f t="shared" si="6"/>
        <v>1761000</v>
      </c>
      <c r="I199" s="14" t="s">
        <v>30</v>
      </c>
      <c r="J199" s="32" t="s">
        <v>305</v>
      </c>
      <c r="K199" s="189" t="s">
        <v>248</v>
      </c>
      <c r="L199" s="14"/>
    </row>
    <row r="200" spans="1:12" s="20" customFormat="1" ht="30.6" customHeight="1" x14ac:dyDescent="0.25">
      <c r="A200" s="13">
        <f t="shared" si="7"/>
        <v>196</v>
      </c>
      <c r="B200" s="196">
        <v>1050080018</v>
      </c>
      <c r="C200" s="14" t="s">
        <v>318</v>
      </c>
      <c r="D200" s="14" t="s">
        <v>108</v>
      </c>
      <c r="E200" s="14" t="s">
        <v>86</v>
      </c>
      <c r="F200" s="13">
        <v>2</v>
      </c>
      <c r="G200" s="186">
        <v>664000</v>
      </c>
      <c r="H200" s="186">
        <f t="shared" si="6"/>
        <v>1328000</v>
      </c>
      <c r="I200" s="14" t="s">
        <v>265</v>
      </c>
      <c r="J200" s="32" t="s">
        <v>290</v>
      </c>
      <c r="K200" s="189" t="s">
        <v>289</v>
      </c>
      <c r="L200" s="14"/>
    </row>
    <row r="201" spans="1:12" s="20" customFormat="1" ht="30.6" customHeight="1" x14ac:dyDescent="0.25">
      <c r="A201" s="13">
        <f t="shared" si="7"/>
        <v>197</v>
      </c>
      <c r="B201" s="196">
        <v>1050080018</v>
      </c>
      <c r="C201" s="14" t="s">
        <v>318</v>
      </c>
      <c r="D201" s="14" t="s">
        <v>108</v>
      </c>
      <c r="E201" s="18" t="s">
        <v>166</v>
      </c>
      <c r="F201" s="13">
        <v>3</v>
      </c>
      <c r="G201" s="186">
        <v>664000</v>
      </c>
      <c r="H201" s="186">
        <f t="shared" si="6"/>
        <v>1992000</v>
      </c>
      <c r="I201" s="14" t="s">
        <v>31</v>
      </c>
      <c r="J201" s="32" t="s">
        <v>303</v>
      </c>
      <c r="K201" s="189" t="s">
        <v>301</v>
      </c>
      <c r="L201" s="14"/>
    </row>
    <row r="202" spans="1:12" s="20" customFormat="1" ht="30.6" customHeight="1" x14ac:dyDescent="0.25">
      <c r="A202" s="13">
        <f t="shared" si="7"/>
        <v>198</v>
      </c>
      <c r="B202" s="195">
        <v>1050080018</v>
      </c>
      <c r="C202" s="14" t="s">
        <v>318</v>
      </c>
      <c r="D202" s="14" t="s">
        <v>108</v>
      </c>
      <c r="E202" s="14" t="s">
        <v>82</v>
      </c>
      <c r="F202" s="13">
        <v>4</v>
      </c>
      <c r="G202" s="186">
        <v>462000</v>
      </c>
      <c r="H202" s="186">
        <f t="shared" si="6"/>
        <v>1848000</v>
      </c>
      <c r="I202" s="14" t="s">
        <v>276</v>
      </c>
      <c r="J202" s="34" t="s">
        <v>97</v>
      </c>
      <c r="K202" s="189"/>
      <c r="L202" s="14"/>
    </row>
    <row r="203" spans="1:12" s="20" customFormat="1" ht="30.6" customHeight="1" x14ac:dyDescent="0.25">
      <c r="A203" s="13">
        <f t="shared" si="7"/>
        <v>199</v>
      </c>
      <c r="B203" s="196">
        <v>1050080023</v>
      </c>
      <c r="C203" s="14" t="s">
        <v>164</v>
      </c>
      <c r="D203" s="14" t="s">
        <v>108</v>
      </c>
      <c r="E203" s="14" t="s">
        <v>86</v>
      </c>
      <c r="F203" s="13">
        <v>2</v>
      </c>
      <c r="G203" s="186">
        <v>664000</v>
      </c>
      <c r="H203" s="186">
        <f t="shared" si="6"/>
        <v>1328000</v>
      </c>
      <c r="I203" s="14" t="s">
        <v>265</v>
      </c>
      <c r="J203" s="32" t="s">
        <v>269</v>
      </c>
      <c r="K203" s="189" t="s">
        <v>288</v>
      </c>
      <c r="L203" s="14"/>
    </row>
    <row r="204" spans="1:12" s="20" customFormat="1" ht="30.6" customHeight="1" x14ac:dyDescent="0.25">
      <c r="A204" s="13">
        <f t="shared" si="7"/>
        <v>200</v>
      </c>
      <c r="B204" s="196">
        <v>1050080023</v>
      </c>
      <c r="C204" s="14" t="s">
        <v>165</v>
      </c>
      <c r="D204" s="14" t="s">
        <v>108</v>
      </c>
      <c r="E204" s="18" t="s">
        <v>166</v>
      </c>
      <c r="F204" s="13">
        <v>3</v>
      </c>
      <c r="G204" s="186">
        <v>587000</v>
      </c>
      <c r="H204" s="186">
        <f t="shared" si="6"/>
        <v>1761000</v>
      </c>
      <c r="I204" s="14" t="s">
        <v>30</v>
      </c>
      <c r="J204" s="32" t="s">
        <v>302</v>
      </c>
      <c r="K204" s="189" t="s">
        <v>301</v>
      </c>
      <c r="L204" s="14"/>
    </row>
    <row r="205" spans="1:12" s="20" customFormat="1" ht="30.6" customHeight="1" x14ac:dyDescent="0.25">
      <c r="A205" s="13">
        <f t="shared" si="7"/>
        <v>201</v>
      </c>
      <c r="B205" s="196">
        <v>1050080029</v>
      </c>
      <c r="C205" s="14" t="s">
        <v>335</v>
      </c>
      <c r="D205" s="14" t="s">
        <v>108</v>
      </c>
      <c r="E205" s="18" t="s">
        <v>184</v>
      </c>
      <c r="F205" s="13">
        <v>3</v>
      </c>
      <c r="G205" s="186">
        <v>462000</v>
      </c>
      <c r="H205" s="186">
        <f t="shared" si="6"/>
        <v>1386000</v>
      </c>
      <c r="I205" s="14" t="s">
        <v>276</v>
      </c>
      <c r="J205" s="32" t="s">
        <v>97</v>
      </c>
      <c r="K205" s="189" t="s">
        <v>328</v>
      </c>
      <c r="L205" s="14"/>
    </row>
    <row r="206" spans="1:12" s="20" customFormat="1" ht="30.6" customHeight="1" x14ac:dyDescent="0.25">
      <c r="A206" s="13">
        <f t="shared" si="7"/>
        <v>202</v>
      </c>
      <c r="B206" s="195">
        <v>1050080029</v>
      </c>
      <c r="C206" s="14" t="s">
        <v>335</v>
      </c>
      <c r="D206" s="14" t="s">
        <v>108</v>
      </c>
      <c r="E206" s="14" t="s">
        <v>82</v>
      </c>
      <c r="F206" s="13">
        <v>4</v>
      </c>
      <c r="G206" s="186">
        <v>462000</v>
      </c>
      <c r="H206" s="186">
        <f t="shared" si="6"/>
        <v>1848000</v>
      </c>
      <c r="I206" s="14" t="s">
        <v>276</v>
      </c>
      <c r="J206" s="34" t="s">
        <v>97</v>
      </c>
      <c r="K206" s="189"/>
      <c r="L206" s="14"/>
    </row>
    <row r="207" spans="1:12" s="20" customFormat="1" ht="30.6" customHeight="1" x14ac:dyDescent="0.25">
      <c r="A207" s="13">
        <f t="shared" si="7"/>
        <v>203</v>
      </c>
      <c r="B207" s="195">
        <v>1050080032</v>
      </c>
      <c r="C207" s="14" t="s">
        <v>422</v>
      </c>
      <c r="D207" s="14" t="s">
        <v>108</v>
      </c>
      <c r="E207" s="14" t="s">
        <v>140</v>
      </c>
      <c r="F207" s="13">
        <v>3</v>
      </c>
      <c r="G207" s="186">
        <v>664000</v>
      </c>
      <c r="H207" s="186">
        <f t="shared" si="6"/>
        <v>1992000</v>
      </c>
      <c r="I207" s="14" t="s">
        <v>31</v>
      </c>
      <c r="J207" s="32" t="s">
        <v>272</v>
      </c>
      <c r="K207" s="189" t="s">
        <v>270</v>
      </c>
      <c r="L207" s="14"/>
    </row>
    <row r="208" spans="1:12" s="20" customFormat="1" ht="30.6" customHeight="1" x14ac:dyDescent="0.25">
      <c r="A208" s="13">
        <f t="shared" si="7"/>
        <v>204</v>
      </c>
      <c r="B208" s="196">
        <v>1050080036</v>
      </c>
      <c r="C208" s="14" t="s">
        <v>419</v>
      </c>
      <c r="D208" s="14" t="s">
        <v>108</v>
      </c>
      <c r="E208" s="14" t="s">
        <v>86</v>
      </c>
      <c r="F208" s="13">
        <v>2</v>
      </c>
      <c r="G208" s="186">
        <v>664000</v>
      </c>
      <c r="H208" s="186">
        <f t="shared" si="6"/>
        <v>1328000</v>
      </c>
      <c r="I208" s="14" t="s">
        <v>265</v>
      </c>
      <c r="J208" s="32" t="s">
        <v>269</v>
      </c>
      <c r="K208" s="189" t="s">
        <v>288</v>
      </c>
      <c r="L208" s="14"/>
    </row>
    <row r="209" spans="1:12" s="20" customFormat="1" ht="30.6" customHeight="1" x14ac:dyDescent="0.25">
      <c r="A209" s="13">
        <f t="shared" si="7"/>
        <v>205</v>
      </c>
      <c r="B209" s="195">
        <v>1050080037</v>
      </c>
      <c r="C209" s="14" t="s">
        <v>423</v>
      </c>
      <c r="D209" s="14" t="s">
        <v>108</v>
      </c>
      <c r="E209" s="14" t="s">
        <v>104</v>
      </c>
      <c r="F209" s="13">
        <v>3</v>
      </c>
      <c r="G209" s="186">
        <v>664000</v>
      </c>
      <c r="H209" s="186">
        <f t="shared" si="6"/>
        <v>1992000</v>
      </c>
      <c r="I209" s="14" t="s">
        <v>31</v>
      </c>
      <c r="J209" s="32" t="s">
        <v>91</v>
      </c>
      <c r="K209" s="189" t="s">
        <v>249</v>
      </c>
      <c r="L209" s="14"/>
    </row>
    <row r="210" spans="1:12" s="20" customFormat="1" ht="30.6" customHeight="1" x14ac:dyDescent="0.25">
      <c r="A210" s="13">
        <f t="shared" si="7"/>
        <v>206</v>
      </c>
      <c r="B210" s="195">
        <v>1050080049</v>
      </c>
      <c r="C210" s="14" t="s">
        <v>374</v>
      </c>
      <c r="D210" s="14" t="s">
        <v>108</v>
      </c>
      <c r="E210" s="14" t="s">
        <v>82</v>
      </c>
      <c r="F210" s="13">
        <v>4</v>
      </c>
      <c r="G210" s="186">
        <v>462000</v>
      </c>
      <c r="H210" s="186">
        <f t="shared" si="6"/>
        <v>1848000</v>
      </c>
      <c r="I210" s="14" t="s">
        <v>276</v>
      </c>
      <c r="J210" s="34" t="s">
        <v>97</v>
      </c>
      <c r="K210" s="189"/>
      <c r="L210" s="14"/>
    </row>
    <row r="211" spans="1:12" s="20" customFormat="1" ht="30.6" customHeight="1" x14ac:dyDescent="0.25">
      <c r="A211" s="13">
        <f t="shared" si="7"/>
        <v>207</v>
      </c>
      <c r="B211" s="196">
        <v>1050080064</v>
      </c>
      <c r="C211" s="14" t="s">
        <v>139</v>
      </c>
      <c r="D211" s="14" t="s">
        <v>108</v>
      </c>
      <c r="E211" s="14" t="s">
        <v>140</v>
      </c>
      <c r="F211" s="13">
        <v>3</v>
      </c>
      <c r="G211" s="186">
        <v>664000</v>
      </c>
      <c r="H211" s="186">
        <f t="shared" si="6"/>
        <v>1992000</v>
      </c>
      <c r="I211" s="14" t="s">
        <v>31</v>
      </c>
      <c r="J211" s="32" t="s">
        <v>272</v>
      </c>
      <c r="K211" s="189" t="s">
        <v>270</v>
      </c>
      <c r="L211" s="14"/>
    </row>
    <row r="212" spans="1:12" s="20" customFormat="1" ht="30.6" customHeight="1" x14ac:dyDescent="0.25">
      <c r="A212" s="13">
        <f t="shared" si="7"/>
        <v>208</v>
      </c>
      <c r="B212" s="196">
        <v>1050080064</v>
      </c>
      <c r="C212" s="14" t="s">
        <v>139</v>
      </c>
      <c r="D212" s="14" t="s">
        <v>108</v>
      </c>
      <c r="E212" s="14" t="s">
        <v>136</v>
      </c>
      <c r="F212" s="13">
        <v>3</v>
      </c>
      <c r="G212" s="186">
        <v>520000</v>
      </c>
      <c r="H212" s="186">
        <f t="shared" si="6"/>
        <v>1560000</v>
      </c>
      <c r="I212" s="14" t="s">
        <v>46</v>
      </c>
      <c r="J212" s="32" t="s">
        <v>168</v>
      </c>
      <c r="K212" s="189" t="s">
        <v>249</v>
      </c>
      <c r="L212" s="14"/>
    </row>
    <row r="213" spans="1:12" s="20" customFormat="1" ht="30.6" customHeight="1" x14ac:dyDescent="0.25">
      <c r="A213" s="13">
        <f t="shared" si="7"/>
        <v>209</v>
      </c>
      <c r="B213" s="196">
        <v>1050080064</v>
      </c>
      <c r="C213" s="14" t="s">
        <v>139</v>
      </c>
      <c r="D213" s="14" t="s">
        <v>108</v>
      </c>
      <c r="E213" s="14" t="s">
        <v>135</v>
      </c>
      <c r="F213" s="13">
        <v>3</v>
      </c>
      <c r="G213" s="186">
        <v>520000</v>
      </c>
      <c r="H213" s="186">
        <f t="shared" si="6"/>
        <v>1560000</v>
      </c>
      <c r="I213" s="14" t="s">
        <v>46</v>
      </c>
      <c r="J213" s="32" t="s">
        <v>314</v>
      </c>
      <c r="K213" s="189" t="s">
        <v>315</v>
      </c>
      <c r="L213" s="14"/>
    </row>
    <row r="214" spans="1:12" s="20" customFormat="1" ht="30.6" customHeight="1" x14ac:dyDescent="0.25">
      <c r="A214" s="13">
        <f t="shared" si="7"/>
        <v>210</v>
      </c>
      <c r="B214" s="195">
        <v>1050080064</v>
      </c>
      <c r="C214" s="14" t="s">
        <v>139</v>
      </c>
      <c r="D214" s="14" t="s">
        <v>108</v>
      </c>
      <c r="E214" s="14" t="s">
        <v>82</v>
      </c>
      <c r="F214" s="13">
        <v>4</v>
      </c>
      <c r="G214" s="186">
        <v>462000</v>
      </c>
      <c r="H214" s="186">
        <f t="shared" si="6"/>
        <v>1848000</v>
      </c>
      <c r="I214" s="14" t="s">
        <v>276</v>
      </c>
      <c r="J214" s="34" t="s">
        <v>97</v>
      </c>
      <c r="K214" s="189"/>
      <c r="L214" s="14"/>
    </row>
    <row r="215" spans="1:12" s="20" customFormat="1" ht="30.6" customHeight="1" x14ac:dyDescent="0.25">
      <c r="A215" s="13">
        <f t="shared" si="7"/>
        <v>211</v>
      </c>
      <c r="B215" s="196">
        <v>1050080131</v>
      </c>
      <c r="C215" s="14" t="s">
        <v>424</v>
      </c>
      <c r="D215" s="14" t="s">
        <v>108</v>
      </c>
      <c r="E215" s="14" t="s">
        <v>105</v>
      </c>
      <c r="F215" s="13">
        <v>3</v>
      </c>
      <c r="G215" s="186">
        <v>462000</v>
      </c>
      <c r="H215" s="186">
        <f t="shared" si="6"/>
        <v>1386000</v>
      </c>
      <c r="I215" s="14" t="s">
        <v>276</v>
      </c>
      <c r="J215" s="32" t="s">
        <v>277</v>
      </c>
      <c r="K215" s="189" t="s">
        <v>278</v>
      </c>
      <c r="L215" s="14"/>
    </row>
    <row r="216" spans="1:12" s="20" customFormat="1" ht="30.6" customHeight="1" x14ac:dyDescent="0.25">
      <c r="A216" s="13">
        <f t="shared" si="7"/>
        <v>212</v>
      </c>
      <c r="B216" s="196">
        <v>1050080143</v>
      </c>
      <c r="C216" s="14" t="s">
        <v>330</v>
      </c>
      <c r="D216" s="14" t="s">
        <v>108</v>
      </c>
      <c r="E216" s="18" t="s">
        <v>166</v>
      </c>
      <c r="F216" s="13">
        <v>3</v>
      </c>
      <c r="G216" s="186">
        <v>664000</v>
      </c>
      <c r="H216" s="186">
        <f t="shared" si="6"/>
        <v>1992000</v>
      </c>
      <c r="I216" s="14" t="s">
        <v>31</v>
      </c>
      <c r="J216" s="32" t="s">
        <v>303</v>
      </c>
      <c r="K216" s="189" t="s">
        <v>301</v>
      </c>
      <c r="L216" s="14"/>
    </row>
    <row r="217" spans="1:12" s="20" customFormat="1" ht="30.6" customHeight="1" x14ac:dyDescent="0.25">
      <c r="A217" s="13">
        <f t="shared" si="7"/>
        <v>213</v>
      </c>
      <c r="B217" s="196">
        <v>1050080143</v>
      </c>
      <c r="C217" s="14" t="s">
        <v>330</v>
      </c>
      <c r="D217" s="14" t="s">
        <v>108</v>
      </c>
      <c r="E217" s="14" t="s">
        <v>201</v>
      </c>
      <c r="F217" s="13">
        <v>3</v>
      </c>
      <c r="G217" s="186">
        <v>664000</v>
      </c>
      <c r="H217" s="186">
        <f t="shared" si="6"/>
        <v>1992000</v>
      </c>
      <c r="I217" s="14" t="s">
        <v>31</v>
      </c>
      <c r="J217" s="32" t="s">
        <v>303</v>
      </c>
      <c r="K217" s="189" t="s">
        <v>275</v>
      </c>
      <c r="L217" s="14"/>
    </row>
    <row r="218" spans="1:12" s="20" customFormat="1" ht="30.6" customHeight="1" x14ac:dyDescent="0.25">
      <c r="A218" s="13">
        <f t="shared" si="7"/>
        <v>214</v>
      </c>
      <c r="B218" s="196">
        <v>1050080162</v>
      </c>
      <c r="C218" s="14" t="s">
        <v>334</v>
      </c>
      <c r="D218" s="14" t="s">
        <v>108</v>
      </c>
      <c r="E218" s="14" t="s">
        <v>105</v>
      </c>
      <c r="F218" s="13">
        <v>3</v>
      </c>
      <c r="G218" s="186">
        <v>462000</v>
      </c>
      <c r="H218" s="186">
        <f t="shared" si="6"/>
        <v>1386000</v>
      </c>
      <c r="I218" s="14" t="s">
        <v>276</v>
      </c>
      <c r="J218" s="33" t="s">
        <v>277</v>
      </c>
      <c r="K218" s="190" t="s">
        <v>278</v>
      </c>
      <c r="L218" s="14"/>
    </row>
    <row r="219" spans="1:12" s="20" customFormat="1" ht="30.6" customHeight="1" x14ac:dyDescent="0.25">
      <c r="A219" s="13">
        <f t="shared" si="7"/>
        <v>215</v>
      </c>
      <c r="B219" s="196">
        <v>1050080164</v>
      </c>
      <c r="C219" s="14" t="s">
        <v>362</v>
      </c>
      <c r="D219" s="14" t="s">
        <v>108</v>
      </c>
      <c r="E219" s="14" t="s">
        <v>140</v>
      </c>
      <c r="F219" s="13">
        <v>3</v>
      </c>
      <c r="G219" s="186">
        <v>520000</v>
      </c>
      <c r="H219" s="186">
        <f t="shared" si="6"/>
        <v>1560000</v>
      </c>
      <c r="I219" s="14" t="s">
        <v>46</v>
      </c>
      <c r="J219" s="33" t="s">
        <v>272</v>
      </c>
      <c r="K219" s="190" t="s">
        <v>270</v>
      </c>
      <c r="L219" s="14"/>
    </row>
    <row r="220" spans="1:12" s="20" customFormat="1" ht="30.6" customHeight="1" x14ac:dyDescent="0.25">
      <c r="A220" s="13">
        <f t="shared" si="7"/>
        <v>216</v>
      </c>
      <c r="B220" s="195">
        <v>1050080253</v>
      </c>
      <c r="C220" s="14" t="s">
        <v>361</v>
      </c>
      <c r="D220" s="14" t="s">
        <v>108</v>
      </c>
      <c r="E220" s="14" t="s">
        <v>82</v>
      </c>
      <c r="F220" s="13">
        <v>4</v>
      </c>
      <c r="G220" s="186">
        <v>462000</v>
      </c>
      <c r="H220" s="186">
        <f t="shared" si="6"/>
        <v>1848000</v>
      </c>
      <c r="I220" s="14" t="s">
        <v>276</v>
      </c>
      <c r="J220" s="34" t="s">
        <v>97</v>
      </c>
      <c r="K220" s="189"/>
      <c r="L220" s="14"/>
    </row>
    <row r="221" spans="1:12" s="20" customFormat="1" ht="30.6" customHeight="1" x14ac:dyDescent="0.25">
      <c r="A221" s="13">
        <f t="shared" si="7"/>
        <v>217</v>
      </c>
      <c r="B221" s="196">
        <v>1050080259</v>
      </c>
      <c r="C221" s="14" t="s">
        <v>107</v>
      </c>
      <c r="D221" s="14" t="s">
        <v>108</v>
      </c>
      <c r="E221" s="14" t="s">
        <v>89</v>
      </c>
      <c r="F221" s="13">
        <v>2</v>
      </c>
      <c r="G221" s="186">
        <v>664000</v>
      </c>
      <c r="H221" s="186">
        <f t="shared" si="6"/>
        <v>1328000</v>
      </c>
      <c r="I221" s="14" t="s">
        <v>31</v>
      </c>
      <c r="J221" s="32" t="s">
        <v>252</v>
      </c>
      <c r="K221" s="189" t="s">
        <v>248</v>
      </c>
      <c r="L221" s="14"/>
    </row>
    <row r="222" spans="1:12" s="20" customFormat="1" ht="30.6" customHeight="1" x14ac:dyDescent="0.25">
      <c r="A222" s="13">
        <f t="shared" si="7"/>
        <v>218</v>
      </c>
      <c r="B222" s="195">
        <v>1050080259</v>
      </c>
      <c r="C222" s="14" t="s">
        <v>107</v>
      </c>
      <c r="D222" s="14" t="s">
        <v>108</v>
      </c>
      <c r="E222" s="14" t="s">
        <v>82</v>
      </c>
      <c r="F222" s="13">
        <v>4</v>
      </c>
      <c r="G222" s="186">
        <v>462000</v>
      </c>
      <c r="H222" s="186">
        <f t="shared" si="6"/>
        <v>1848000</v>
      </c>
      <c r="I222" s="14" t="s">
        <v>276</v>
      </c>
      <c r="J222" s="34" t="s">
        <v>97</v>
      </c>
      <c r="K222" s="189"/>
      <c r="L222" s="14"/>
    </row>
    <row r="223" spans="1:12" s="20" customFormat="1" ht="30.6" customHeight="1" x14ac:dyDescent="0.25">
      <c r="A223" s="13">
        <f t="shared" si="7"/>
        <v>219</v>
      </c>
      <c r="B223" s="195">
        <v>1050080265</v>
      </c>
      <c r="C223" s="14" t="s">
        <v>400</v>
      </c>
      <c r="D223" s="14" t="s">
        <v>108</v>
      </c>
      <c r="E223" s="14" t="s">
        <v>82</v>
      </c>
      <c r="F223" s="13">
        <v>4</v>
      </c>
      <c r="G223" s="186">
        <v>462000</v>
      </c>
      <c r="H223" s="186">
        <f t="shared" si="6"/>
        <v>1848000</v>
      </c>
      <c r="I223" s="14" t="s">
        <v>276</v>
      </c>
      <c r="J223" s="34" t="s">
        <v>97</v>
      </c>
      <c r="K223" s="189"/>
      <c r="L223" s="14"/>
    </row>
    <row r="224" spans="1:12" s="20" customFormat="1" ht="30.6" customHeight="1" x14ac:dyDescent="0.25">
      <c r="A224" s="13">
        <f t="shared" si="7"/>
        <v>220</v>
      </c>
      <c r="B224" s="196">
        <v>1050080273</v>
      </c>
      <c r="C224" s="14" t="s">
        <v>183</v>
      </c>
      <c r="D224" s="14" t="s">
        <v>108</v>
      </c>
      <c r="E224" s="14" t="s">
        <v>184</v>
      </c>
      <c r="F224" s="13">
        <v>3</v>
      </c>
      <c r="G224" s="186">
        <v>462000</v>
      </c>
      <c r="H224" s="186">
        <f t="shared" si="6"/>
        <v>1386000</v>
      </c>
      <c r="I224" s="14" t="s">
        <v>276</v>
      </c>
      <c r="J224" s="32" t="s">
        <v>97</v>
      </c>
      <c r="K224" s="189" t="s">
        <v>328</v>
      </c>
      <c r="L224" s="14"/>
    </row>
    <row r="225" spans="1:12" s="20" customFormat="1" ht="30.6" customHeight="1" x14ac:dyDescent="0.25">
      <c r="A225" s="13">
        <f t="shared" si="7"/>
        <v>221</v>
      </c>
      <c r="B225" s="195">
        <v>1050080273</v>
      </c>
      <c r="C225" s="14" t="s">
        <v>183</v>
      </c>
      <c r="D225" s="14" t="s">
        <v>108</v>
      </c>
      <c r="E225" s="14" t="s">
        <v>82</v>
      </c>
      <c r="F225" s="13">
        <v>4</v>
      </c>
      <c r="G225" s="186">
        <v>462000</v>
      </c>
      <c r="H225" s="186">
        <f t="shared" si="6"/>
        <v>1848000</v>
      </c>
      <c r="I225" s="14" t="s">
        <v>276</v>
      </c>
      <c r="J225" s="34" t="s">
        <v>97</v>
      </c>
      <c r="K225" s="189"/>
      <c r="L225" s="14"/>
    </row>
    <row r="226" spans="1:12" s="20" customFormat="1" ht="30.6" customHeight="1" x14ac:dyDescent="0.25">
      <c r="A226" s="13">
        <f t="shared" si="7"/>
        <v>222</v>
      </c>
      <c r="B226" s="196">
        <v>1050080283</v>
      </c>
      <c r="C226" s="14" t="s">
        <v>206</v>
      </c>
      <c r="D226" s="14" t="s">
        <v>108</v>
      </c>
      <c r="E226" s="14" t="s">
        <v>104</v>
      </c>
      <c r="F226" s="13">
        <v>3</v>
      </c>
      <c r="G226" s="186">
        <v>664000</v>
      </c>
      <c r="H226" s="186">
        <f t="shared" si="6"/>
        <v>1992000</v>
      </c>
      <c r="I226" s="14" t="s">
        <v>31</v>
      </c>
      <c r="J226" s="32" t="s">
        <v>197</v>
      </c>
      <c r="K226" s="189" t="s">
        <v>249</v>
      </c>
      <c r="L226" s="14"/>
    </row>
    <row r="227" spans="1:12" s="20" customFormat="1" ht="30.6" customHeight="1" x14ac:dyDescent="0.25">
      <c r="A227" s="13">
        <f t="shared" si="7"/>
        <v>223</v>
      </c>
      <c r="B227" s="196">
        <v>1050080283</v>
      </c>
      <c r="C227" s="14" t="s">
        <v>206</v>
      </c>
      <c r="D227" s="14" t="s">
        <v>108</v>
      </c>
      <c r="E227" s="14" t="s">
        <v>140</v>
      </c>
      <c r="F227" s="13">
        <v>3</v>
      </c>
      <c r="G227" s="186">
        <v>664000</v>
      </c>
      <c r="H227" s="186">
        <f t="shared" si="6"/>
        <v>1992000</v>
      </c>
      <c r="I227" s="14" t="s">
        <v>31</v>
      </c>
      <c r="J227" s="32" t="s">
        <v>272</v>
      </c>
      <c r="K227" s="189" t="s">
        <v>270</v>
      </c>
      <c r="L227" s="14" t="s">
        <v>261</v>
      </c>
    </row>
    <row r="228" spans="1:12" s="20" customFormat="1" ht="30.6" customHeight="1" x14ac:dyDescent="0.25">
      <c r="A228" s="13">
        <f t="shared" si="7"/>
        <v>224</v>
      </c>
      <c r="B228" s="196">
        <v>1050080283</v>
      </c>
      <c r="C228" s="14" t="s">
        <v>206</v>
      </c>
      <c r="D228" s="14" t="s">
        <v>108</v>
      </c>
      <c r="E228" s="14" t="s">
        <v>201</v>
      </c>
      <c r="F228" s="13">
        <v>3</v>
      </c>
      <c r="G228" s="186">
        <v>664000</v>
      </c>
      <c r="H228" s="186">
        <f t="shared" si="6"/>
        <v>1992000</v>
      </c>
      <c r="I228" s="14" t="s">
        <v>31</v>
      </c>
      <c r="J228" s="32" t="s">
        <v>300</v>
      </c>
      <c r="K228" s="189" t="s">
        <v>275</v>
      </c>
      <c r="L228" s="14"/>
    </row>
    <row r="229" spans="1:12" s="20" customFormat="1" ht="30.6" customHeight="1" x14ac:dyDescent="0.25">
      <c r="A229" s="13">
        <f t="shared" si="7"/>
        <v>225</v>
      </c>
      <c r="B229" s="196">
        <v>1050080283</v>
      </c>
      <c r="C229" s="14" t="s">
        <v>206</v>
      </c>
      <c r="D229" s="14" t="s">
        <v>108</v>
      </c>
      <c r="E229" s="14" t="s">
        <v>136</v>
      </c>
      <c r="F229" s="13">
        <v>3</v>
      </c>
      <c r="G229" s="186">
        <v>520000</v>
      </c>
      <c r="H229" s="186">
        <f t="shared" si="6"/>
        <v>1560000</v>
      </c>
      <c r="I229" s="14" t="s">
        <v>46</v>
      </c>
      <c r="J229" s="32" t="s">
        <v>168</v>
      </c>
      <c r="K229" s="189" t="s">
        <v>249</v>
      </c>
      <c r="L229" s="14"/>
    </row>
    <row r="230" spans="1:12" s="20" customFormat="1" ht="30.6" customHeight="1" x14ac:dyDescent="0.25">
      <c r="A230" s="13">
        <f t="shared" si="7"/>
        <v>226</v>
      </c>
      <c r="B230" s="195" t="s">
        <v>346</v>
      </c>
      <c r="C230" s="14" t="s">
        <v>243</v>
      </c>
      <c r="D230" s="14" t="s">
        <v>108</v>
      </c>
      <c r="E230" s="18" t="s">
        <v>140</v>
      </c>
      <c r="F230" s="13">
        <v>3</v>
      </c>
      <c r="G230" s="186">
        <v>520000</v>
      </c>
      <c r="H230" s="186">
        <f t="shared" si="6"/>
        <v>1560000</v>
      </c>
      <c r="I230" s="14" t="s">
        <v>46</v>
      </c>
      <c r="J230" s="32" t="s">
        <v>273</v>
      </c>
      <c r="K230" s="189" t="s">
        <v>270</v>
      </c>
      <c r="L230" s="14"/>
    </row>
    <row r="231" spans="1:12" s="20" customFormat="1" ht="30.6" customHeight="1" x14ac:dyDescent="0.25">
      <c r="A231" s="13">
        <f t="shared" si="7"/>
        <v>227</v>
      </c>
      <c r="B231" s="195" t="s">
        <v>346</v>
      </c>
      <c r="C231" s="14" t="s">
        <v>243</v>
      </c>
      <c r="D231" s="14" t="s">
        <v>108</v>
      </c>
      <c r="E231" s="18" t="s">
        <v>105</v>
      </c>
      <c r="F231" s="13">
        <v>3</v>
      </c>
      <c r="G231" s="186">
        <v>462000</v>
      </c>
      <c r="H231" s="186">
        <f t="shared" si="6"/>
        <v>1386000</v>
      </c>
      <c r="I231" s="14" t="s">
        <v>276</v>
      </c>
      <c r="J231" s="32" t="s">
        <v>277</v>
      </c>
      <c r="K231" s="189" t="s">
        <v>278</v>
      </c>
      <c r="L231" s="14"/>
    </row>
    <row r="232" spans="1:12" s="20" customFormat="1" ht="30.6" customHeight="1" x14ac:dyDescent="0.25">
      <c r="A232" s="13">
        <f t="shared" si="7"/>
        <v>228</v>
      </c>
      <c r="B232" s="195" t="s">
        <v>346</v>
      </c>
      <c r="C232" s="14" t="s">
        <v>243</v>
      </c>
      <c r="D232" s="14" t="s">
        <v>108</v>
      </c>
      <c r="E232" s="18" t="s">
        <v>184</v>
      </c>
      <c r="F232" s="13">
        <v>3</v>
      </c>
      <c r="G232" s="186">
        <v>462000</v>
      </c>
      <c r="H232" s="186">
        <f t="shared" si="6"/>
        <v>1386000</v>
      </c>
      <c r="I232" s="14" t="s">
        <v>276</v>
      </c>
      <c r="J232" s="32" t="s">
        <v>97</v>
      </c>
      <c r="K232" s="189" t="s">
        <v>328</v>
      </c>
      <c r="L232" s="14"/>
    </row>
    <row r="233" spans="1:12" s="20" customFormat="1" ht="30.6" customHeight="1" x14ac:dyDescent="0.25">
      <c r="A233" s="13">
        <f t="shared" si="7"/>
        <v>229</v>
      </c>
      <c r="B233" s="195" t="s">
        <v>346</v>
      </c>
      <c r="C233" s="14" t="s">
        <v>243</v>
      </c>
      <c r="D233" s="14" t="s">
        <v>108</v>
      </c>
      <c r="E233" s="18" t="s">
        <v>166</v>
      </c>
      <c r="F233" s="13">
        <v>3</v>
      </c>
      <c r="G233" s="186">
        <v>664000</v>
      </c>
      <c r="H233" s="186">
        <f t="shared" si="6"/>
        <v>1992000</v>
      </c>
      <c r="I233" s="14" t="s">
        <v>31</v>
      </c>
      <c r="J233" s="32" t="s">
        <v>303</v>
      </c>
      <c r="K233" s="189" t="s">
        <v>301</v>
      </c>
      <c r="L233" s="14"/>
    </row>
    <row r="234" spans="1:12" s="20" customFormat="1" ht="30.6" customHeight="1" x14ac:dyDescent="0.25">
      <c r="A234" s="13">
        <f t="shared" si="7"/>
        <v>230</v>
      </c>
      <c r="B234" s="195" t="s">
        <v>346</v>
      </c>
      <c r="C234" s="14" t="s">
        <v>243</v>
      </c>
      <c r="D234" s="14" t="s">
        <v>108</v>
      </c>
      <c r="E234" s="14" t="s">
        <v>201</v>
      </c>
      <c r="F234" s="13">
        <v>3</v>
      </c>
      <c r="G234" s="186">
        <v>664000</v>
      </c>
      <c r="H234" s="186">
        <f t="shared" si="6"/>
        <v>1992000</v>
      </c>
      <c r="I234" s="14" t="s">
        <v>31</v>
      </c>
      <c r="J234" s="32" t="s">
        <v>303</v>
      </c>
      <c r="K234" s="189" t="s">
        <v>275</v>
      </c>
      <c r="L234" s="14"/>
    </row>
    <row r="235" spans="1:12" s="20" customFormat="1" ht="30.6" customHeight="1" x14ac:dyDescent="0.25">
      <c r="A235" s="13">
        <f t="shared" si="7"/>
        <v>231</v>
      </c>
      <c r="B235" s="195" t="s">
        <v>346</v>
      </c>
      <c r="C235" s="14" t="s">
        <v>243</v>
      </c>
      <c r="D235" s="14" t="s">
        <v>108</v>
      </c>
      <c r="E235" s="14" t="s">
        <v>112</v>
      </c>
      <c r="F235" s="13">
        <v>3</v>
      </c>
      <c r="G235" s="186">
        <v>664000</v>
      </c>
      <c r="H235" s="186">
        <f t="shared" si="6"/>
        <v>1992000</v>
      </c>
      <c r="I235" s="14" t="s">
        <v>31</v>
      </c>
      <c r="J235" s="32" t="s">
        <v>313</v>
      </c>
      <c r="K235" s="189" t="s">
        <v>312</v>
      </c>
      <c r="L235" s="14"/>
    </row>
    <row r="236" spans="1:12" s="20" customFormat="1" ht="30.6" customHeight="1" x14ac:dyDescent="0.25">
      <c r="A236" s="13">
        <f t="shared" si="7"/>
        <v>232</v>
      </c>
      <c r="B236" s="195" t="s">
        <v>346</v>
      </c>
      <c r="C236" s="14" t="s">
        <v>243</v>
      </c>
      <c r="D236" s="14" t="s">
        <v>108</v>
      </c>
      <c r="E236" s="14" t="s">
        <v>82</v>
      </c>
      <c r="F236" s="13">
        <v>4</v>
      </c>
      <c r="G236" s="186">
        <v>462000</v>
      </c>
      <c r="H236" s="186">
        <f t="shared" si="6"/>
        <v>1848000</v>
      </c>
      <c r="I236" s="14" t="s">
        <v>276</v>
      </c>
      <c r="J236" s="34" t="s">
        <v>97</v>
      </c>
      <c r="K236" s="191"/>
      <c r="L236" s="14"/>
    </row>
    <row r="237" spans="1:12" s="20" customFormat="1" ht="30.6" customHeight="1" x14ac:dyDescent="0.25">
      <c r="A237" s="13">
        <f t="shared" si="7"/>
        <v>233</v>
      </c>
      <c r="B237" s="195" t="s">
        <v>346</v>
      </c>
      <c r="C237" s="14" t="s">
        <v>243</v>
      </c>
      <c r="D237" s="14" t="s">
        <v>108</v>
      </c>
      <c r="E237" s="14" t="s">
        <v>244</v>
      </c>
      <c r="F237" s="13">
        <v>3</v>
      </c>
      <c r="G237" s="186">
        <v>587000</v>
      </c>
      <c r="H237" s="186">
        <f t="shared" si="6"/>
        <v>1761000</v>
      </c>
      <c r="I237" s="14" t="s">
        <v>30</v>
      </c>
      <c r="J237" s="32" t="s">
        <v>305</v>
      </c>
      <c r="K237" s="189" t="s">
        <v>347</v>
      </c>
      <c r="L237" s="14"/>
    </row>
    <row r="238" spans="1:12" s="20" customFormat="1" ht="30.6" customHeight="1" x14ac:dyDescent="0.25">
      <c r="A238" s="13">
        <f t="shared" si="7"/>
        <v>234</v>
      </c>
      <c r="B238" s="196">
        <v>1050070006</v>
      </c>
      <c r="C238" s="14" t="s">
        <v>339</v>
      </c>
      <c r="D238" s="14" t="s">
        <v>71</v>
      </c>
      <c r="E238" s="32" t="s">
        <v>341</v>
      </c>
      <c r="F238" s="13">
        <v>3</v>
      </c>
      <c r="G238" s="186">
        <v>664000</v>
      </c>
      <c r="H238" s="186">
        <f t="shared" si="6"/>
        <v>1992000</v>
      </c>
      <c r="I238" s="14" t="s">
        <v>295</v>
      </c>
      <c r="J238" s="32" t="s">
        <v>340</v>
      </c>
      <c r="K238" s="189" t="s">
        <v>289</v>
      </c>
      <c r="L238" s="14"/>
    </row>
    <row r="239" spans="1:12" s="20" customFormat="1" ht="30.6" customHeight="1" x14ac:dyDescent="0.25">
      <c r="A239" s="13">
        <f t="shared" si="7"/>
        <v>235</v>
      </c>
      <c r="B239" s="195">
        <v>1050070022</v>
      </c>
      <c r="C239" s="14" t="s">
        <v>287</v>
      </c>
      <c r="D239" s="14" t="s">
        <v>71</v>
      </c>
      <c r="E239" s="14" t="s">
        <v>82</v>
      </c>
      <c r="F239" s="13">
        <v>4</v>
      </c>
      <c r="G239" s="186">
        <v>462000</v>
      </c>
      <c r="H239" s="186">
        <f t="shared" si="6"/>
        <v>1848000</v>
      </c>
      <c r="I239" s="14" t="s">
        <v>276</v>
      </c>
      <c r="J239" s="34" t="s">
        <v>138</v>
      </c>
      <c r="K239" s="189"/>
      <c r="L239" s="14"/>
    </row>
    <row r="240" spans="1:12" s="20" customFormat="1" ht="30.6" customHeight="1" x14ac:dyDescent="0.25">
      <c r="A240" s="13">
        <f t="shared" si="7"/>
        <v>236</v>
      </c>
      <c r="B240" s="195">
        <v>1050070033</v>
      </c>
      <c r="C240" s="14" t="s">
        <v>442</v>
      </c>
      <c r="D240" s="14" t="s">
        <v>71</v>
      </c>
      <c r="E240" s="14" t="s">
        <v>416</v>
      </c>
      <c r="F240" s="13">
        <v>8</v>
      </c>
      <c r="G240" s="186">
        <v>398000</v>
      </c>
      <c r="H240" s="186">
        <f t="shared" si="6"/>
        <v>3184000</v>
      </c>
      <c r="I240" s="14" t="s">
        <v>73</v>
      </c>
      <c r="J240" s="32"/>
      <c r="K240" s="189"/>
      <c r="L240" s="14"/>
    </row>
    <row r="241" spans="1:12" s="20" customFormat="1" ht="30.6" customHeight="1" x14ac:dyDescent="0.25">
      <c r="A241" s="13">
        <f t="shared" si="7"/>
        <v>237</v>
      </c>
      <c r="B241" s="195">
        <v>1050070045</v>
      </c>
      <c r="C241" s="14" t="s">
        <v>443</v>
      </c>
      <c r="D241" s="14" t="s">
        <v>71</v>
      </c>
      <c r="E241" s="14" t="s">
        <v>416</v>
      </c>
      <c r="F241" s="13">
        <v>8</v>
      </c>
      <c r="G241" s="186">
        <v>398000</v>
      </c>
      <c r="H241" s="186">
        <f t="shared" si="6"/>
        <v>3184000</v>
      </c>
      <c r="I241" s="14" t="s">
        <v>73</v>
      </c>
      <c r="J241" s="32"/>
      <c r="K241" s="189"/>
      <c r="L241" s="14"/>
    </row>
    <row r="242" spans="1:12" s="20" customFormat="1" ht="30.6" customHeight="1" x14ac:dyDescent="0.25">
      <c r="A242" s="13">
        <f t="shared" si="7"/>
        <v>238</v>
      </c>
      <c r="B242" s="196">
        <v>1050070046</v>
      </c>
      <c r="C242" s="14" t="s">
        <v>191</v>
      </c>
      <c r="D242" s="14" t="s">
        <v>71</v>
      </c>
      <c r="E242" s="14" t="s">
        <v>192</v>
      </c>
      <c r="F242" s="13">
        <v>3</v>
      </c>
      <c r="G242" s="186">
        <v>520000</v>
      </c>
      <c r="H242" s="186">
        <f t="shared" si="6"/>
        <v>1560000</v>
      </c>
      <c r="I242" s="14" t="s">
        <v>45</v>
      </c>
      <c r="J242" s="32" t="s">
        <v>204</v>
      </c>
      <c r="K242" s="189" t="s">
        <v>249</v>
      </c>
      <c r="L242" s="14"/>
    </row>
    <row r="243" spans="1:12" s="20" customFormat="1" ht="30.6" customHeight="1" x14ac:dyDescent="0.25">
      <c r="A243" s="13">
        <f t="shared" si="7"/>
        <v>239</v>
      </c>
      <c r="B243" s="196">
        <v>1050070046</v>
      </c>
      <c r="C243" s="14" t="s">
        <v>191</v>
      </c>
      <c r="D243" s="14" t="s">
        <v>71</v>
      </c>
      <c r="E243" s="14" t="s">
        <v>193</v>
      </c>
      <c r="F243" s="13">
        <v>3</v>
      </c>
      <c r="G243" s="186">
        <v>520000</v>
      </c>
      <c r="H243" s="186">
        <f t="shared" si="6"/>
        <v>1560000</v>
      </c>
      <c r="I243" s="14" t="s">
        <v>46</v>
      </c>
      <c r="J243" s="32" t="s">
        <v>204</v>
      </c>
      <c r="K243" s="189" t="s">
        <v>342</v>
      </c>
      <c r="L243" s="14"/>
    </row>
    <row r="244" spans="1:12" s="20" customFormat="1" ht="30.6" customHeight="1" x14ac:dyDescent="0.25">
      <c r="A244" s="13">
        <f t="shared" si="7"/>
        <v>240</v>
      </c>
      <c r="B244" s="196">
        <v>1050070052</v>
      </c>
      <c r="C244" s="14" t="s">
        <v>223</v>
      </c>
      <c r="D244" s="14" t="s">
        <v>71</v>
      </c>
      <c r="E244" s="14" t="s">
        <v>86</v>
      </c>
      <c r="F244" s="13">
        <v>2</v>
      </c>
      <c r="G244" s="186">
        <v>664000</v>
      </c>
      <c r="H244" s="186">
        <f t="shared" si="6"/>
        <v>1328000</v>
      </c>
      <c r="I244" s="14" t="s">
        <v>265</v>
      </c>
      <c r="J244" s="32" t="s">
        <v>291</v>
      </c>
      <c r="K244" s="189" t="s">
        <v>288</v>
      </c>
      <c r="L244" s="14"/>
    </row>
    <row r="245" spans="1:12" s="20" customFormat="1" ht="30.6" customHeight="1" x14ac:dyDescent="0.25">
      <c r="A245" s="13">
        <f t="shared" si="7"/>
        <v>241</v>
      </c>
      <c r="B245" s="196">
        <v>1050070054</v>
      </c>
      <c r="C245" s="14" t="s">
        <v>152</v>
      </c>
      <c r="D245" s="14" t="s">
        <v>71</v>
      </c>
      <c r="E245" s="14" t="s">
        <v>86</v>
      </c>
      <c r="F245" s="13">
        <v>2</v>
      </c>
      <c r="G245" s="186">
        <v>664000</v>
      </c>
      <c r="H245" s="186">
        <f t="shared" si="6"/>
        <v>1328000</v>
      </c>
      <c r="I245" s="14" t="s">
        <v>265</v>
      </c>
      <c r="J245" s="32" t="s">
        <v>268</v>
      </c>
      <c r="K245" s="189" t="s">
        <v>289</v>
      </c>
      <c r="L245" s="14"/>
    </row>
    <row r="246" spans="1:12" s="20" customFormat="1" ht="30.6" customHeight="1" x14ac:dyDescent="0.25">
      <c r="A246" s="13">
        <f t="shared" si="7"/>
        <v>242</v>
      </c>
      <c r="B246" s="196">
        <v>1050070017</v>
      </c>
      <c r="C246" s="14" t="s">
        <v>114</v>
      </c>
      <c r="D246" s="14" t="s">
        <v>72</v>
      </c>
      <c r="E246" s="14" t="s">
        <v>89</v>
      </c>
      <c r="F246" s="13">
        <v>2</v>
      </c>
      <c r="G246" s="186">
        <v>664000</v>
      </c>
      <c r="H246" s="186">
        <f t="shared" si="6"/>
        <v>1328000</v>
      </c>
      <c r="I246" s="14" t="s">
        <v>31</v>
      </c>
      <c r="J246" s="32" t="s">
        <v>91</v>
      </c>
      <c r="K246" s="189" t="s">
        <v>307</v>
      </c>
      <c r="L246" s="14"/>
    </row>
    <row r="247" spans="1:12" s="20" customFormat="1" ht="30.6" customHeight="1" x14ac:dyDescent="0.25">
      <c r="A247" s="13">
        <f t="shared" si="7"/>
        <v>243</v>
      </c>
      <c r="B247" s="196">
        <v>1050070017</v>
      </c>
      <c r="C247" s="14" t="s">
        <v>115</v>
      </c>
      <c r="D247" s="14" t="s">
        <v>72</v>
      </c>
      <c r="E247" s="14" t="s">
        <v>112</v>
      </c>
      <c r="F247" s="13">
        <v>3</v>
      </c>
      <c r="G247" s="186">
        <v>664000</v>
      </c>
      <c r="H247" s="186">
        <f t="shared" si="6"/>
        <v>1992000</v>
      </c>
      <c r="I247" s="14" t="s">
        <v>31</v>
      </c>
      <c r="J247" s="32" t="s">
        <v>91</v>
      </c>
      <c r="K247" s="189" t="s">
        <v>312</v>
      </c>
      <c r="L247" s="14"/>
    </row>
    <row r="248" spans="1:12" s="20" customFormat="1" ht="30.6" customHeight="1" x14ac:dyDescent="0.25">
      <c r="A248" s="13">
        <f t="shared" si="7"/>
        <v>244</v>
      </c>
      <c r="B248" s="196">
        <v>1050070051</v>
      </c>
      <c r="C248" s="14" t="s">
        <v>227</v>
      </c>
      <c r="D248" s="14" t="s">
        <v>72</v>
      </c>
      <c r="E248" s="14" t="s">
        <v>140</v>
      </c>
      <c r="F248" s="13">
        <v>3</v>
      </c>
      <c r="G248" s="186">
        <v>664000</v>
      </c>
      <c r="H248" s="186">
        <f t="shared" si="6"/>
        <v>1992000</v>
      </c>
      <c r="I248" s="14" t="s">
        <v>31</v>
      </c>
      <c r="J248" s="32" t="s">
        <v>272</v>
      </c>
      <c r="K248" s="189" t="s">
        <v>270</v>
      </c>
      <c r="L248" s="14"/>
    </row>
    <row r="249" spans="1:12" s="20" customFormat="1" ht="30.6" customHeight="1" x14ac:dyDescent="0.25">
      <c r="A249" s="13">
        <f t="shared" si="7"/>
        <v>245</v>
      </c>
      <c r="B249" s="196">
        <v>1050080040</v>
      </c>
      <c r="C249" s="14" t="s">
        <v>172</v>
      </c>
      <c r="D249" s="14" t="s">
        <v>237</v>
      </c>
      <c r="E249" s="14" t="s">
        <v>89</v>
      </c>
      <c r="F249" s="13">
        <v>2</v>
      </c>
      <c r="G249" s="186">
        <v>664000</v>
      </c>
      <c r="H249" s="186">
        <f t="shared" si="6"/>
        <v>1328000</v>
      </c>
      <c r="I249" s="14" t="s">
        <v>31</v>
      </c>
      <c r="J249" s="32" t="s">
        <v>247</v>
      </c>
      <c r="K249" s="189" t="s">
        <v>306</v>
      </c>
      <c r="L249" s="14"/>
    </row>
    <row r="250" spans="1:12" s="20" customFormat="1" ht="30.6" customHeight="1" x14ac:dyDescent="0.25">
      <c r="A250" s="13">
        <f t="shared" si="7"/>
        <v>246</v>
      </c>
      <c r="B250" s="196">
        <v>1050080229</v>
      </c>
      <c r="C250" s="14" t="s">
        <v>98</v>
      </c>
      <c r="D250" s="14" t="s">
        <v>99</v>
      </c>
      <c r="E250" s="14" t="s">
        <v>86</v>
      </c>
      <c r="F250" s="13">
        <v>2</v>
      </c>
      <c r="G250" s="186">
        <v>664000</v>
      </c>
      <c r="H250" s="186">
        <f t="shared" si="6"/>
        <v>1328000</v>
      </c>
      <c r="I250" s="14" t="s">
        <v>265</v>
      </c>
      <c r="J250" s="32" t="s">
        <v>269</v>
      </c>
      <c r="K250" s="189" t="s">
        <v>288</v>
      </c>
      <c r="L250" s="14"/>
    </row>
    <row r="251" spans="1:12" s="20" customFormat="1" ht="30.6" customHeight="1" x14ac:dyDescent="0.25">
      <c r="A251" s="13">
        <f t="shared" si="7"/>
        <v>247</v>
      </c>
      <c r="B251" s="196">
        <v>1150080028</v>
      </c>
      <c r="C251" s="14" t="s">
        <v>153</v>
      </c>
      <c r="D251" s="14" t="s">
        <v>99</v>
      </c>
      <c r="E251" s="14" t="s">
        <v>154</v>
      </c>
      <c r="F251" s="13">
        <v>3</v>
      </c>
      <c r="G251" s="186">
        <v>664000</v>
      </c>
      <c r="H251" s="186">
        <f t="shared" si="6"/>
        <v>1992000</v>
      </c>
      <c r="I251" s="14" t="s">
        <v>31</v>
      </c>
      <c r="J251" s="32" t="s">
        <v>298</v>
      </c>
      <c r="K251" s="189" t="s">
        <v>299</v>
      </c>
      <c r="L251" s="14" t="s">
        <v>261</v>
      </c>
    </row>
    <row r="252" spans="1:12" s="20" customFormat="1" ht="30.6" customHeight="1" x14ac:dyDescent="0.25">
      <c r="A252" s="13">
        <f t="shared" si="7"/>
        <v>248</v>
      </c>
      <c r="B252" s="196">
        <v>1150080028</v>
      </c>
      <c r="C252" s="14" t="s">
        <v>153</v>
      </c>
      <c r="D252" s="14" t="s">
        <v>99</v>
      </c>
      <c r="E252" s="14" t="s">
        <v>136</v>
      </c>
      <c r="F252" s="13">
        <v>3</v>
      </c>
      <c r="G252" s="186">
        <v>520000</v>
      </c>
      <c r="H252" s="186">
        <f t="shared" si="6"/>
        <v>1560000</v>
      </c>
      <c r="I252" s="14" t="s">
        <v>46</v>
      </c>
      <c r="J252" s="32" t="s">
        <v>168</v>
      </c>
      <c r="K252" s="189" t="s">
        <v>249</v>
      </c>
      <c r="L252" s="14" t="s">
        <v>261</v>
      </c>
    </row>
    <row r="253" spans="1:12" s="20" customFormat="1" ht="30.6" customHeight="1" x14ac:dyDescent="0.25">
      <c r="A253" s="13">
        <f t="shared" si="7"/>
        <v>249</v>
      </c>
      <c r="B253" s="196">
        <v>1150080037</v>
      </c>
      <c r="C253" s="14" t="s">
        <v>151</v>
      </c>
      <c r="D253" s="14" t="s">
        <v>99</v>
      </c>
      <c r="E253" s="14" t="s">
        <v>104</v>
      </c>
      <c r="F253" s="13">
        <v>3</v>
      </c>
      <c r="G253" s="186">
        <v>664000</v>
      </c>
      <c r="H253" s="186">
        <f t="shared" si="6"/>
        <v>1992000</v>
      </c>
      <c r="I253" s="14" t="s">
        <v>31</v>
      </c>
      <c r="J253" s="32" t="s">
        <v>247</v>
      </c>
      <c r="K253" s="189" t="s">
        <v>248</v>
      </c>
      <c r="L253" s="14"/>
    </row>
    <row r="254" spans="1:12" s="20" customFormat="1" ht="30.6" customHeight="1" x14ac:dyDescent="0.25">
      <c r="A254" s="13">
        <f t="shared" si="7"/>
        <v>250</v>
      </c>
      <c r="B254" s="196">
        <v>1150080084</v>
      </c>
      <c r="C254" s="14" t="s">
        <v>162</v>
      </c>
      <c r="D254" s="14" t="s">
        <v>99</v>
      </c>
      <c r="E254" s="14" t="s">
        <v>140</v>
      </c>
      <c r="F254" s="13">
        <v>3</v>
      </c>
      <c r="G254" s="186">
        <v>520000</v>
      </c>
      <c r="H254" s="186">
        <f t="shared" si="6"/>
        <v>1560000</v>
      </c>
      <c r="I254" s="14" t="s">
        <v>46</v>
      </c>
      <c r="J254" s="32" t="s">
        <v>272</v>
      </c>
      <c r="K254" s="189" t="s">
        <v>270</v>
      </c>
      <c r="L254" s="14"/>
    </row>
    <row r="255" spans="1:12" s="20" customFormat="1" ht="30.6" customHeight="1" x14ac:dyDescent="0.25">
      <c r="A255" s="13">
        <f t="shared" si="7"/>
        <v>251</v>
      </c>
      <c r="B255" s="196">
        <v>1150080084</v>
      </c>
      <c r="C255" s="14" t="s">
        <v>162</v>
      </c>
      <c r="D255" s="14" t="s">
        <v>99</v>
      </c>
      <c r="E255" s="14" t="s">
        <v>154</v>
      </c>
      <c r="F255" s="13">
        <v>3</v>
      </c>
      <c r="G255" s="186">
        <v>664000</v>
      </c>
      <c r="H255" s="186">
        <f t="shared" si="6"/>
        <v>1992000</v>
      </c>
      <c r="I255" s="14" t="s">
        <v>31</v>
      </c>
      <c r="J255" s="32" t="s">
        <v>298</v>
      </c>
      <c r="K255" s="189" t="s">
        <v>299</v>
      </c>
      <c r="L255" s="14"/>
    </row>
    <row r="256" spans="1:12" s="20" customFormat="1" ht="30.6" customHeight="1" x14ac:dyDescent="0.25">
      <c r="A256" s="13">
        <f t="shared" si="7"/>
        <v>252</v>
      </c>
      <c r="B256" s="196">
        <v>1150080084</v>
      </c>
      <c r="C256" s="14" t="s">
        <v>162</v>
      </c>
      <c r="D256" s="14" t="s">
        <v>99</v>
      </c>
      <c r="E256" s="14" t="s">
        <v>136</v>
      </c>
      <c r="F256" s="13">
        <v>3</v>
      </c>
      <c r="G256" s="186">
        <v>520000</v>
      </c>
      <c r="H256" s="186">
        <f t="shared" si="6"/>
        <v>1560000</v>
      </c>
      <c r="I256" s="14" t="s">
        <v>46</v>
      </c>
      <c r="J256" s="32" t="s">
        <v>168</v>
      </c>
      <c r="K256" s="189" t="s">
        <v>249</v>
      </c>
      <c r="L256" s="14"/>
    </row>
    <row r="257" spans="1:12" s="20" customFormat="1" ht="30.6" customHeight="1" x14ac:dyDescent="0.25">
      <c r="A257" s="13">
        <f t="shared" si="7"/>
        <v>253</v>
      </c>
      <c r="B257" s="196">
        <v>1150080084</v>
      </c>
      <c r="C257" s="14" t="s">
        <v>162</v>
      </c>
      <c r="D257" s="14" t="s">
        <v>99</v>
      </c>
      <c r="E257" s="14" t="s">
        <v>125</v>
      </c>
      <c r="F257" s="13">
        <v>3</v>
      </c>
      <c r="G257" s="186">
        <v>520000</v>
      </c>
      <c r="H257" s="186">
        <f t="shared" si="6"/>
        <v>1560000</v>
      </c>
      <c r="I257" s="14" t="s">
        <v>46</v>
      </c>
      <c r="J257" s="32" t="s">
        <v>298</v>
      </c>
      <c r="K257" s="189" t="s">
        <v>299</v>
      </c>
      <c r="L257" s="14"/>
    </row>
    <row r="258" spans="1:12" s="20" customFormat="1" ht="30.6" customHeight="1" x14ac:dyDescent="0.25">
      <c r="A258" s="13">
        <f t="shared" si="7"/>
        <v>254</v>
      </c>
      <c r="B258" s="196">
        <v>1150080165</v>
      </c>
      <c r="C258" s="14" t="s">
        <v>287</v>
      </c>
      <c r="D258" s="14" t="s">
        <v>99</v>
      </c>
      <c r="E258" s="14" t="s">
        <v>86</v>
      </c>
      <c r="F258" s="13">
        <v>2</v>
      </c>
      <c r="G258" s="186">
        <v>664000</v>
      </c>
      <c r="H258" s="186">
        <f t="shared" si="6"/>
        <v>1328000</v>
      </c>
      <c r="I258" s="14" t="s">
        <v>265</v>
      </c>
      <c r="J258" s="32" t="s">
        <v>290</v>
      </c>
      <c r="K258" s="189" t="s">
        <v>289</v>
      </c>
      <c r="L258" s="14"/>
    </row>
    <row r="259" spans="1:12" s="20" customFormat="1" ht="30.6" customHeight="1" x14ac:dyDescent="0.25">
      <c r="A259" s="13">
        <f t="shared" si="7"/>
        <v>255</v>
      </c>
      <c r="B259" s="196">
        <v>1150080099</v>
      </c>
      <c r="C259" s="14" t="s">
        <v>120</v>
      </c>
      <c r="D259" s="14" t="s">
        <v>101</v>
      </c>
      <c r="E259" s="14" t="s">
        <v>104</v>
      </c>
      <c r="F259" s="13">
        <v>3</v>
      </c>
      <c r="G259" s="186">
        <v>587000</v>
      </c>
      <c r="H259" s="186">
        <f t="shared" si="6"/>
        <v>1761000</v>
      </c>
      <c r="I259" s="14" t="s">
        <v>30</v>
      </c>
      <c r="J259" s="32" t="s">
        <v>305</v>
      </c>
      <c r="K259" s="189" t="s">
        <v>248</v>
      </c>
      <c r="L259" s="14"/>
    </row>
    <row r="260" spans="1:12" s="20" customFormat="1" ht="30.6" customHeight="1" x14ac:dyDescent="0.25">
      <c r="A260" s="13">
        <f t="shared" si="7"/>
        <v>256</v>
      </c>
      <c r="B260" s="196">
        <v>1150080101</v>
      </c>
      <c r="C260" s="14" t="s">
        <v>217</v>
      </c>
      <c r="D260" s="14" t="s">
        <v>101</v>
      </c>
      <c r="E260" s="14" t="s">
        <v>154</v>
      </c>
      <c r="F260" s="13">
        <v>3</v>
      </c>
      <c r="G260" s="186">
        <v>664000</v>
      </c>
      <c r="H260" s="186">
        <f t="shared" si="6"/>
        <v>1992000</v>
      </c>
      <c r="I260" s="14" t="s">
        <v>31</v>
      </c>
      <c r="J260" s="32" t="s">
        <v>298</v>
      </c>
      <c r="K260" s="189" t="s">
        <v>299</v>
      </c>
      <c r="L260" s="14"/>
    </row>
    <row r="261" spans="1:12" s="20" customFormat="1" ht="30.6" customHeight="1" x14ac:dyDescent="0.25">
      <c r="A261" s="13">
        <f t="shared" si="7"/>
        <v>257</v>
      </c>
      <c r="B261" s="196">
        <v>1150080101</v>
      </c>
      <c r="C261" s="14" t="s">
        <v>217</v>
      </c>
      <c r="D261" s="14" t="s">
        <v>101</v>
      </c>
      <c r="E261" s="14" t="s">
        <v>218</v>
      </c>
      <c r="F261" s="13">
        <v>3</v>
      </c>
      <c r="G261" s="186">
        <v>520000</v>
      </c>
      <c r="H261" s="186">
        <f t="shared" ref="H261:H324" si="8">F261*G261</f>
        <v>1560000</v>
      </c>
      <c r="I261" s="14" t="s">
        <v>46</v>
      </c>
      <c r="J261" s="32" t="s">
        <v>298</v>
      </c>
      <c r="K261" s="189" t="s">
        <v>299</v>
      </c>
      <c r="L261" s="14"/>
    </row>
    <row r="262" spans="1:12" s="20" customFormat="1" ht="30.6" customHeight="1" x14ac:dyDescent="0.25">
      <c r="A262" s="13">
        <f t="shared" si="7"/>
        <v>258</v>
      </c>
      <c r="B262" s="196">
        <v>1150080107</v>
      </c>
      <c r="C262" s="14" t="s">
        <v>256</v>
      </c>
      <c r="D262" s="14" t="s">
        <v>101</v>
      </c>
      <c r="E262" s="14" t="s">
        <v>104</v>
      </c>
      <c r="F262" s="13">
        <v>3</v>
      </c>
      <c r="G262" s="186">
        <v>664000</v>
      </c>
      <c r="H262" s="186">
        <f t="shared" si="8"/>
        <v>1992000</v>
      </c>
      <c r="I262" s="14" t="s">
        <v>31</v>
      </c>
      <c r="J262" s="32" t="s">
        <v>197</v>
      </c>
      <c r="K262" s="189" t="s">
        <v>249</v>
      </c>
      <c r="L262" s="14"/>
    </row>
    <row r="263" spans="1:12" s="20" customFormat="1" ht="30.6" customHeight="1" x14ac:dyDescent="0.25">
      <c r="A263" s="13">
        <f t="shared" ref="A263:A326" si="9">A262+1</f>
        <v>259</v>
      </c>
      <c r="B263" s="196">
        <v>1150080112</v>
      </c>
      <c r="C263" s="14" t="s">
        <v>163</v>
      </c>
      <c r="D263" s="14" t="s">
        <v>101</v>
      </c>
      <c r="E263" s="14" t="s">
        <v>140</v>
      </c>
      <c r="F263" s="13">
        <v>3</v>
      </c>
      <c r="G263" s="186">
        <v>520000</v>
      </c>
      <c r="H263" s="186">
        <f t="shared" si="8"/>
        <v>1560000</v>
      </c>
      <c r="I263" s="14" t="s">
        <v>46</v>
      </c>
      <c r="J263" s="32" t="s">
        <v>273</v>
      </c>
      <c r="K263" s="189" t="s">
        <v>270</v>
      </c>
      <c r="L263" s="14"/>
    </row>
    <row r="264" spans="1:12" s="20" customFormat="1" ht="30.6" customHeight="1" x14ac:dyDescent="0.25">
      <c r="A264" s="13">
        <f t="shared" si="9"/>
        <v>260</v>
      </c>
      <c r="B264" s="196">
        <v>1150080112</v>
      </c>
      <c r="C264" s="14" t="s">
        <v>163</v>
      </c>
      <c r="D264" s="14" t="s">
        <v>101</v>
      </c>
      <c r="E264" s="14" t="s">
        <v>154</v>
      </c>
      <c r="F264" s="13">
        <v>3</v>
      </c>
      <c r="G264" s="186">
        <v>664000</v>
      </c>
      <c r="H264" s="186">
        <f t="shared" si="8"/>
        <v>1992000</v>
      </c>
      <c r="I264" s="14" t="s">
        <v>31</v>
      </c>
      <c r="J264" s="32" t="s">
        <v>298</v>
      </c>
      <c r="K264" s="189" t="s">
        <v>299</v>
      </c>
      <c r="L264" s="14"/>
    </row>
    <row r="265" spans="1:12" s="20" customFormat="1" ht="30.6" customHeight="1" x14ac:dyDescent="0.25">
      <c r="A265" s="13">
        <f t="shared" si="9"/>
        <v>261</v>
      </c>
      <c r="B265" s="196">
        <v>1150080112</v>
      </c>
      <c r="C265" s="14" t="s">
        <v>163</v>
      </c>
      <c r="D265" s="14" t="s">
        <v>101</v>
      </c>
      <c r="E265" s="14" t="s">
        <v>136</v>
      </c>
      <c r="F265" s="13">
        <v>3</v>
      </c>
      <c r="G265" s="186">
        <v>520000</v>
      </c>
      <c r="H265" s="186">
        <f t="shared" si="8"/>
        <v>1560000</v>
      </c>
      <c r="I265" s="14" t="s">
        <v>46</v>
      </c>
      <c r="J265" s="32" t="s">
        <v>168</v>
      </c>
      <c r="K265" s="189" t="s">
        <v>249</v>
      </c>
      <c r="L265" s="14"/>
    </row>
    <row r="266" spans="1:12" s="20" customFormat="1" ht="30.6" customHeight="1" x14ac:dyDescent="0.25">
      <c r="A266" s="13">
        <f t="shared" si="9"/>
        <v>262</v>
      </c>
      <c r="B266" s="196">
        <v>1150080112</v>
      </c>
      <c r="C266" s="14" t="s">
        <v>163</v>
      </c>
      <c r="D266" s="14" t="s">
        <v>101</v>
      </c>
      <c r="E266" s="14" t="s">
        <v>125</v>
      </c>
      <c r="F266" s="13">
        <v>3</v>
      </c>
      <c r="G266" s="186">
        <v>520000</v>
      </c>
      <c r="H266" s="186">
        <f t="shared" si="8"/>
        <v>1560000</v>
      </c>
      <c r="I266" s="14" t="s">
        <v>46</v>
      </c>
      <c r="J266" s="32" t="s">
        <v>298</v>
      </c>
      <c r="K266" s="189" t="s">
        <v>299</v>
      </c>
      <c r="L266" s="14"/>
    </row>
    <row r="267" spans="1:12" s="20" customFormat="1" ht="30.6" customHeight="1" x14ac:dyDescent="0.25">
      <c r="A267" s="13">
        <f t="shared" si="9"/>
        <v>263</v>
      </c>
      <c r="B267" s="196">
        <v>1150080115</v>
      </c>
      <c r="C267" s="14" t="s">
        <v>180</v>
      </c>
      <c r="D267" s="14" t="s">
        <v>101</v>
      </c>
      <c r="E267" s="14" t="s">
        <v>104</v>
      </c>
      <c r="F267" s="13">
        <v>3</v>
      </c>
      <c r="G267" s="186">
        <v>664000</v>
      </c>
      <c r="H267" s="186">
        <f t="shared" si="8"/>
        <v>1992000</v>
      </c>
      <c r="I267" s="14" t="s">
        <v>31</v>
      </c>
      <c r="J267" s="32" t="s">
        <v>247</v>
      </c>
      <c r="K267" s="189" t="s">
        <v>248</v>
      </c>
      <c r="L267" s="14"/>
    </row>
    <row r="268" spans="1:12" s="20" customFormat="1" ht="30.6" customHeight="1" x14ac:dyDescent="0.25">
      <c r="A268" s="13">
        <f t="shared" si="9"/>
        <v>264</v>
      </c>
      <c r="B268" s="196">
        <v>1150080115</v>
      </c>
      <c r="C268" s="14" t="s">
        <v>180</v>
      </c>
      <c r="D268" s="14" t="s">
        <v>101</v>
      </c>
      <c r="E268" s="14" t="s">
        <v>201</v>
      </c>
      <c r="F268" s="13">
        <v>3</v>
      </c>
      <c r="G268" s="186">
        <v>664000</v>
      </c>
      <c r="H268" s="186">
        <f t="shared" si="8"/>
        <v>1992000</v>
      </c>
      <c r="I268" s="14" t="s">
        <v>31</v>
      </c>
      <c r="J268" s="32" t="s">
        <v>304</v>
      </c>
      <c r="K268" s="189" t="s">
        <v>275</v>
      </c>
      <c r="L268" s="14"/>
    </row>
    <row r="269" spans="1:12" s="20" customFormat="1" ht="30.6" customHeight="1" x14ac:dyDescent="0.25">
      <c r="A269" s="13">
        <f t="shared" si="9"/>
        <v>265</v>
      </c>
      <c r="B269" s="196">
        <v>1150080115</v>
      </c>
      <c r="C269" s="14" t="s">
        <v>180</v>
      </c>
      <c r="D269" s="14" t="s">
        <v>101</v>
      </c>
      <c r="E269" s="14" t="s">
        <v>112</v>
      </c>
      <c r="F269" s="13">
        <v>3</v>
      </c>
      <c r="G269" s="186">
        <v>664000</v>
      </c>
      <c r="H269" s="186">
        <f t="shared" si="8"/>
        <v>1992000</v>
      </c>
      <c r="I269" s="14" t="s">
        <v>31</v>
      </c>
      <c r="J269" s="32" t="s">
        <v>91</v>
      </c>
      <c r="K269" s="189" t="s">
        <v>312</v>
      </c>
      <c r="L269" s="14"/>
    </row>
    <row r="270" spans="1:12" s="20" customFormat="1" ht="30.6" customHeight="1" x14ac:dyDescent="0.25">
      <c r="A270" s="13">
        <f t="shared" si="9"/>
        <v>266</v>
      </c>
      <c r="B270" s="196">
        <v>1150080118</v>
      </c>
      <c r="C270" s="14" t="s">
        <v>219</v>
      </c>
      <c r="D270" s="14" t="s">
        <v>101</v>
      </c>
      <c r="E270" s="14" t="s">
        <v>218</v>
      </c>
      <c r="F270" s="13">
        <v>3</v>
      </c>
      <c r="G270" s="186">
        <v>520000</v>
      </c>
      <c r="H270" s="186">
        <f t="shared" si="8"/>
        <v>1560000</v>
      </c>
      <c r="I270" s="14" t="s">
        <v>46</v>
      </c>
      <c r="J270" s="32" t="s">
        <v>298</v>
      </c>
      <c r="K270" s="189" t="s">
        <v>299</v>
      </c>
      <c r="L270" s="14"/>
    </row>
    <row r="271" spans="1:12" s="20" customFormat="1" ht="30.6" customHeight="1" x14ac:dyDescent="0.25">
      <c r="A271" s="13">
        <f t="shared" si="9"/>
        <v>267</v>
      </c>
      <c r="B271" s="196">
        <v>1150080129</v>
      </c>
      <c r="C271" s="14" t="s">
        <v>257</v>
      </c>
      <c r="D271" s="14" t="s">
        <v>101</v>
      </c>
      <c r="E271" s="14" t="s">
        <v>104</v>
      </c>
      <c r="F271" s="13">
        <v>3</v>
      </c>
      <c r="G271" s="186">
        <v>587000</v>
      </c>
      <c r="H271" s="186">
        <f t="shared" si="8"/>
        <v>1761000</v>
      </c>
      <c r="I271" s="14" t="s">
        <v>30</v>
      </c>
      <c r="J271" s="32" t="s">
        <v>83</v>
      </c>
      <c r="K271" s="189" t="s">
        <v>248</v>
      </c>
      <c r="L271" s="14"/>
    </row>
    <row r="272" spans="1:12" s="20" customFormat="1" ht="30.6" customHeight="1" x14ac:dyDescent="0.25">
      <c r="A272" s="13">
        <f t="shared" si="9"/>
        <v>268</v>
      </c>
      <c r="B272" s="196">
        <v>1150080129</v>
      </c>
      <c r="C272" s="14" t="s">
        <v>257</v>
      </c>
      <c r="D272" s="14" t="s">
        <v>101</v>
      </c>
      <c r="E272" s="14" t="s">
        <v>140</v>
      </c>
      <c r="F272" s="13">
        <v>3</v>
      </c>
      <c r="G272" s="186">
        <v>520000</v>
      </c>
      <c r="H272" s="186">
        <f t="shared" si="8"/>
        <v>1560000</v>
      </c>
      <c r="I272" s="14" t="s">
        <v>46</v>
      </c>
      <c r="J272" s="32" t="s">
        <v>273</v>
      </c>
      <c r="K272" s="189" t="s">
        <v>274</v>
      </c>
      <c r="L272" s="14"/>
    </row>
    <row r="273" spans="1:12" s="20" customFormat="1" ht="30.6" customHeight="1" x14ac:dyDescent="0.25">
      <c r="A273" s="13">
        <f t="shared" si="9"/>
        <v>269</v>
      </c>
      <c r="B273" s="196">
        <v>1150080129</v>
      </c>
      <c r="C273" s="14" t="s">
        <v>257</v>
      </c>
      <c r="D273" s="14" t="s">
        <v>101</v>
      </c>
      <c r="E273" s="14" t="s">
        <v>154</v>
      </c>
      <c r="F273" s="13">
        <v>3</v>
      </c>
      <c r="G273" s="186">
        <v>664000</v>
      </c>
      <c r="H273" s="186">
        <f t="shared" si="8"/>
        <v>1992000</v>
      </c>
      <c r="I273" s="14" t="s">
        <v>31</v>
      </c>
      <c r="J273" s="32" t="s">
        <v>298</v>
      </c>
      <c r="K273" s="189" t="s">
        <v>299</v>
      </c>
      <c r="L273" s="14"/>
    </row>
    <row r="274" spans="1:12" s="20" customFormat="1" ht="30.6" customHeight="1" x14ac:dyDescent="0.25">
      <c r="A274" s="13">
        <f t="shared" si="9"/>
        <v>270</v>
      </c>
      <c r="B274" s="196">
        <v>1150080129</v>
      </c>
      <c r="C274" s="14" t="s">
        <v>257</v>
      </c>
      <c r="D274" s="14" t="s">
        <v>101</v>
      </c>
      <c r="E274" s="14" t="s">
        <v>201</v>
      </c>
      <c r="F274" s="13">
        <v>3</v>
      </c>
      <c r="G274" s="186">
        <v>664000</v>
      </c>
      <c r="H274" s="186">
        <f t="shared" si="8"/>
        <v>1992000</v>
      </c>
      <c r="I274" s="14" t="s">
        <v>31</v>
      </c>
      <c r="J274" s="32" t="s">
        <v>304</v>
      </c>
      <c r="K274" s="189" t="s">
        <v>275</v>
      </c>
      <c r="L274" s="14"/>
    </row>
    <row r="275" spans="1:12" s="20" customFormat="1" ht="30.6" customHeight="1" x14ac:dyDescent="0.25">
      <c r="A275" s="13">
        <f t="shared" si="9"/>
        <v>271</v>
      </c>
      <c r="B275" s="196">
        <v>1150080129</v>
      </c>
      <c r="C275" s="14" t="s">
        <v>257</v>
      </c>
      <c r="D275" s="14" t="s">
        <v>101</v>
      </c>
      <c r="E275" s="14" t="s">
        <v>89</v>
      </c>
      <c r="F275" s="13">
        <v>2</v>
      </c>
      <c r="G275" s="186">
        <v>664000</v>
      </c>
      <c r="H275" s="186">
        <f t="shared" si="8"/>
        <v>1328000</v>
      </c>
      <c r="I275" s="14" t="s">
        <v>31</v>
      </c>
      <c r="J275" s="14" t="s">
        <v>252</v>
      </c>
      <c r="K275" s="191" t="s">
        <v>248</v>
      </c>
      <c r="L275" s="14"/>
    </row>
    <row r="276" spans="1:12" s="20" customFormat="1" ht="30.6" customHeight="1" x14ac:dyDescent="0.25">
      <c r="A276" s="13">
        <f t="shared" si="9"/>
        <v>272</v>
      </c>
      <c r="B276" s="196">
        <v>1150080129</v>
      </c>
      <c r="C276" s="14" t="s">
        <v>257</v>
      </c>
      <c r="D276" s="14" t="s">
        <v>101</v>
      </c>
      <c r="E276" s="14" t="s">
        <v>136</v>
      </c>
      <c r="F276" s="13">
        <v>3</v>
      </c>
      <c r="G276" s="186">
        <v>520000</v>
      </c>
      <c r="H276" s="186">
        <f t="shared" si="8"/>
        <v>1560000</v>
      </c>
      <c r="I276" s="14" t="s">
        <v>46</v>
      </c>
      <c r="J276" s="32" t="s">
        <v>310</v>
      </c>
      <c r="K276" s="189" t="s">
        <v>248</v>
      </c>
      <c r="L276" s="14"/>
    </row>
    <row r="277" spans="1:12" s="20" customFormat="1" ht="30.6" customHeight="1" x14ac:dyDescent="0.25">
      <c r="A277" s="13">
        <f t="shared" si="9"/>
        <v>273</v>
      </c>
      <c r="B277" s="196">
        <v>1150080129</v>
      </c>
      <c r="C277" s="14" t="s">
        <v>257</v>
      </c>
      <c r="D277" s="14" t="s">
        <v>101</v>
      </c>
      <c r="E277" s="14" t="s">
        <v>135</v>
      </c>
      <c r="F277" s="13">
        <v>3</v>
      </c>
      <c r="G277" s="186">
        <v>520000</v>
      </c>
      <c r="H277" s="186">
        <f t="shared" si="8"/>
        <v>1560000</v>
      </c>
      <c r="I277" s="14" t="s">
        <v>46</v>
      </c>
      <c r="J277" s="32" t="s">
        <v>314</v>
      </c>
      <c r="K277" s="189" t="s">
        <v>315</v>
      </c>
      <c r="L277" s="14"/>
    </row>
    <row r="278" spans="1:12" s="20" customFormat="1" ht="30.6" customHeight="1" x14ac:dyDescent="0.25">
      <c r="A278" s="13">
        <f t="shared" si="9"/>
        <v>274</v>
      </c>
      <c r="B278" s="196">
        <v>1150080129</v>
      </c>
      <c r="C278" s="14" t="s">
        <v>257</v>
      </c>
      <c r="D278" s="14" t="s">
        <v>101</v>
      </c>
      <c r="E278" s="14" t="s">
        <v>125</v>
      </c>
      <c r="F278" s="13">
        <v>3</v>
      </c>
      <c r="G278" s="186">
        <v>520000</v>
      </c>
      <c r="H278" s="186">
        <f t="shared" si="8"/>
        <v>1560000</v>
      </c>
      <c r="I278" s="14" t="s">
        <v>46</v>
      </c>
      <c r="J278" s="32" t="s">
        <v>298</v>
      </c>
      <c r="K278" s="189" t="s">
        <v>299</v>
      </c>
      <c r="L278" s="14"/>
    </row>
    <row r="279" spans="1:12" s="20" customFormat="1" ht="30.6" customHeight="1" x14ac:dyDescent="0.25">
      <c r="A279" s="13">
        <f t="shared" si="9"/>
        <v>275</v>
      </c>
      <c r="B279" s="196">
        <v>1150080139</v>
      </c>
      <c r="C279" s="14" t="s">
        <v>216</v>
      </c>
      <c r="D279" s="14" t="s">
        <v>101</v>
      </c>
      <c r="E279" s="14" t="s">
        <v>104</v>
      </c>
      <c r="F279" s="13">
        <v>3</v>
      </c>
      <c r="G279" s="186">
        <v>587000</v>
      </c>
      <c r="H279" s="186">
        <f t="shared" si="8"/>
        <v>1761000</v>
      </c>
      <c r="I279" s="14" t="s">
        <v>30</v>
      </c>
      <c r="J279" s="32" t="s">
        <v>305</v>
      </c>
      <c r="K279" s="189" t="s">
        <v>248</v>
      </c>
      <c r="L279" s="14"/>
    </row>
    <row r="280" spans="1:12" s="20" customFormat="1" ht="30.6" customHeight="1" x14ac:dyDescent="0.25">
      <c r="A280" s="13">
        <f t="shared" si="9"/>
        <v>276</v>
      </c>
      <c r="B280" s="196">
        <v>1150080144</v>
      </c>
      <c r="C280" s="14" t="s">
        <v>324</v>
      </c>
      <c r="D280" s="14" t="s">
        <v>101</v>
      </c>
      <c r="E280" s="14" t="s">
        <v>222</v>
      </c>
      <c r="F280" s="13">
        <v>2</v>
      </c>
      <c r="G280" s="186">
        <v>664000</v>
      </c>
      <c r="H280" s="186">
        <f t="shared" si="8"/>
        <v>1328000</v>
      </c>
      <c r="I280" s="14" t="s">
        <v>265</v>
      </c>
      <c r="J280" s="14" t="s">
        <v>262</v>
      </c>
      <c r="K280" s="189" t="s">
        <v>320</v>
      </c>
      <c r="L280" s="14"/>
    </row>
    <row r="281" spans="1:12" s="20" customFormat="1" ht="30.6" customHeight="1" x14ac:dyDescent="0.25">
      <c r="A281" s="13">
        <f t="shared" si="9"/>
        <v>277</v>
      </c>
      <c r="B281" s="196">
        <v>1150080146</v>
      </c>
      <c r="C281" s="14" t="s">
        <v>100</v>
      </c>
      <c r="D281" s="14" t="s">
        <v>101</v>
      </c>
      <c r="E281" s="14" t="s">
        <v>92</v>
      </c>
      <c r="F281" s="13">
        <v>3</v>
      </c>
      <c r="G281" s="186">
        <v>664000</v>
      </c>
      <c r="H281" s="186">
        <f t="shared" si="8"/>
        <v>1992000</v>
      </c>
      <c r="I281" s="14" t="s">
        <v>265</v>
      </c>
      <c r="J281" s="32" t="s">
        <v>271</v>
      </c>
      <c r="K281" s="189" t="s">
        <v>270</v>
      </c>
      <c r="L281" s="14"/>
    </row>
    <row r="282" spans="1:12" s="20" customFormat="1" ht="30.6" customHeight="1" x14ac:dyDescent="0.25">
      <c r="A282" s="13">
        <f t="shared" si="9"/>
        <v>278</v>
      </c>
      <c r="B282" s="196">
        <v>1150080151</v>
      </c>
      <c r="C282" s="14" t="s">
        <v>215</v>
      </c>
      <c r="D282" s="14" t="s">
        <v>101</v>
      </c>
      <c r="E282" s="14" t="s">
        <v>104</v>
      </c>
      <c r="F282" s="13">
        <v>3</v>
      </c>
      <c r="G282" s="186">
        <v>587000</v>
      </c>
      <c r="H282" s="186">
        <f t="shared" si="8"/>
        <v>1761000</v>
      </c>
      <c r="I282" s="14" t="s">
        <v>30</v>
      </c>
      <c r="J282" s="32" t="s">
        <v>305</v>
      </c>
      <c r="K282" s="189" t="s">
        <v>248</v>
      </c>
      <c r="L282" s="14"/>
    </row>
    <row r="283" spans="1:12" s="20" customFormat="1" ht="30.6" customHeight="1" x14ac:dyDescent="0.25">
      <c r="A283" s="13">
        <f t="shared" si="9"/>
        <v>279</v>
      </c>
      <c r="B283" s="196">
        <v>1050080203</v>
      </c>
      <c r="C283" s="14" t="s">
        <v>239</v>
      </c>
      <c r="D283" s="14" t="s">
        <v>97</v>
      </c>
      <c r="E283" s="14" t="s">
        <v>201</v>
      </c>
      <c r="F283" s="13">
        <v>3</v>
      </c>
      <c r="G283" s="186">
        <v>664000</v>
      </c>
      <c r="H283" s="186">
        <f t="shared" si="8"/>
        <v>1992000</v>
      </c>
      <c r="I283" s="14" t="s">
        <v>31</v>
      </c>
      <c r="J283" s="32" t="s">
        <v>304</v>
      </c>
      <c r="K283" s="189" t="s">
        <v>275</v>
      </c>
      <c r="L283" s="14"/>
    </row>
    <row r="284" spans="1:12" s="20" customFormat="1" ht="30.6" customHeight="1" x14ac:dyDescent="0.25">
      <c r="A284" s="13">
        <f t="shared" si="9"/>
        <v>280</v>
      </c>
      <c r="B284" s="196">
        <v>1150080003</v>
      </c>
      <c r="C284" s="14" t="s">
        <v>322</v>
      </c>
      <c r="D284" s="14" t="s">
        <v>97</v>
      </c>
      <c r="E284" s="14" t="s">
        <v>86</v>
      </c>
      <c r="F284" s="13">
        <v>2</v>
      </c>
      <c r="G284" s="186">
        <v>664000</v>
      </c>
      <c r="H284" s="186">
        <f t="shared" si="8"/>
        <v>1328000</v>
      </c>
      <c r="I284" s="14" t="s">
        <v>265</v>
      </c>
      <c r="J284" s="32" t="s">
        <v>290</v>
      </c>
      <c r="K284" s="189" t="s">
        <v>289</v>
      </c>
      <c r="L284" s="14"/>
    </row>
    <row r="285" spans="1:12" s="20" customFormat="1" ht="30.6" customHeight="1" x14ac:dyDescent="0.25">
      <c r="A285" s="13">
        <f t="shared" si="9"/>
        <v>281</v>
      </c>
      <c r="B285" s="196">
        <v>1150080016</v>
      </c>
      <c r="C285" s="14" t="s">
        <v>96</v>
      </c>
      <c r="D285" s="14" t="s">
        <v>97</v>
      </c>
      <c r="E285" s="14" t="s">
        <v>86</v>
      </c>
      <c r="F285" s="13">
        <v>2</v>
      </c>
      <c r="G285" s="186">
        <v>664000</v>
      </c>
      <c r="H285" s="186">
        <f t="shared" si="8"/>
        <v>1328000</v>
      </c>
      <c r="I285" s="14" t="s">
        <v>265</v>
      </c>
      <c r="J285" s="32" t="s">
        <v>290</v>
      </c>
      <c r="K285" s="189" t="s">
        <v>289</v>
      </c>
      <c r="L285" s="14"/>
    </row>
    <row r="286" spans="1:12" s="20" customFormat="1" ht="30.6" customHeight="1" x14ac:dyDescent="0.25">
      <c r="A286" s="13">
        <f t="shared" si="9"/>
        <v>282</v>
      </c>
      <c r="B286" s="196">
        <v>1150080016</v>
      </c>
      <c r="C286" s="14" t="s">
        <v>96</v>
      </c>
      <c r="D286" s="14" t="s">
        <v>97</v>
      </c>
      <c r="E286" s="18" t="s">
        <v>166</v>
      </c>
      <c r="F286" s="13">
        <v>3</v>
      </c>
      <c r="G286" s="186">
        <v>587000</v>
      </c>
      <c r="H286" s="186">
        <f t="shared" si="8"/>
        <v>1761000</v>
      </c>
      <c r="I286" s="14" t="s">
        <v>30</v>
      </c>
      <c r="J286" s="32" t="s">
        <v>302</v>
      </c>
      <c r="K286" s="189" t="s">
        <v>301</v>
      </c>
      <c r="L286" s="14" t="s">
        <v>261</v>
      </c>
    </row>
    <row r="287" spans="1:12" s="20" customFormat="1" ht="30.6" customHeight="1" x14ac:dyDescent="0.25">
      <c r="A287" s="13">
        <f t="shared" si="9"/>
        <v>283</v>
      </c>
      <c r="B287" s="196">
        <v>1150080027</v>
      </c>
      <c r="C287" s="14" t="s">
        <v>113</v>
      </c>
      <c r="D287" s="14" t="s">
        <v>97</v>
      </c>
      <c r="E287" s="18" t="s">
        <v>166</v>
      </c>
      <c r="F287" s="13">
        <v>3</v>
      </c>
      <c r="G287" s="186">
        <v>587000</v>
      </c>
      <c r="H287" s="186">
        <f t="shared" si="8"/>
        <v>1761000</v>
      </c>
      <c r="I287" s="14" t="s">
        <v>30</v>
      </c>
      <c r="J287" s="32" t="s">
        <v>302</v>
      </c>
      <c r="K287" s="189" t="s">
        <v>301</v>
      </c>
      <c r="L287" s="14" t="s">
        <v>261</v>
      </c>
    </row>
    <row r="288" spans="1:12" s="20" customFormat="1" ht="30.6" customHeight="1" x14ac:dyDescent="0.25">
      <c r="A288" s="13">
        <f t="shared" si="9"/>
        <v>284</v>
      </c>
      <c r="B288" s="196">
        <v>1150080035</v>
      </c>
      <c r="C288" s="14" t="s">
        <v>234</v>
      </c>
      <c r="D288" s="14" t="s">
        <v>97</v>
      </c>
      <c r="E288" s="18" t="s">
        <v>166</v>
      </c>
      <c r="F288" s="13">
        <v>3</v>
      </c>
      <c r="G288" s="186">
        <v>664000</v>
      </c>
      <c r="H288" s="186">
        <f t="shared" si="8"/>
        <v>1992000</v>
      </c>
      <c r="I288" s="14" t="s">
        <v>31</v>
      </c>
      <c r="J288" s="32" t="s">
        <v>300</v>
      </c>
      <c r="K288" s="189" t="s">
        <v>301</v>
      </c>
      <c r="L288" s="14"/>
    </row>
    <row r="289" spans="1:12" s="20" customFormat="1" ht="30.6" customHeight="1" x14ac:dyDescent="0.25">
      <c r="A289" s="13">
        <f t="shared" si="9"/>
        <v>285</v>
      </c>
      <c r="B289" s="196">
        <v>1150080035</v>
      </c>
      <c r="C289" s="14" t="s">
        <v>234</v>
      </c>
      <c r="D289" s="14" t="s">
        <v>97</v>
      </c>
      <c r="E289" s="14" t="s">
        <v>89</v>
      </c>
      <c r="F289" s="13">
        <v>2</v>
      </c>
      <c r="G289" s="186">
        <v>664000</v>
      </c>
      <c r="H289" s="186">
        <f t="shared" si="8"/>
        <v>1328000</v>
      </c>
      <c r="I289" s="14" t="s">
        <v>31</v>
      </c>
      <c r="J289" s="32" t="s">
        <v>122</v>
      </c>
      <c r="K289" s="189" t="s">
        <v>248</v>
      </c>
      <c r="L289" s="14"/>
    </row>
    <row r="290" spans="1:12" s="20" customFormat="1" ht="30.6" customHeight="1" x14ac:dyDescent="0.25">
      <c r="A290" s="13">
        <f t="shared" si="9"/>
        <v>286</v>
      </c>
      <c r="B290" s="196">
        <v>1150080039</v>
      </c>
      <c r="C290" s="14" t="s">
        <v>433</v>
      </c>
      <c r="D290" s="14" t="s">
        <v>97</v>
      </c>
      <c r="E290" s="14" t="s">
        <v>104</v>
      </c>
      <c r="F290" s="13">
        <v>3</v>
      </c>
      <c r="G290" s="186">
        <v>664000</v>
      </c>
      <c r="H290" s="186">
        <f t="shared" si="8"/>
        <v>1992000</v>
      </c>
      <c r="I290" s="14" t="s">
        <v>31</v>
      </c>
      <c r="J290" s="32" t="s">
        <v>252</v>
      </c>
      <c r="K290" s="189" t="s">
        <v>249</v>
      </c>
      <c r="L290" s="14"/>
    </row>
    <row r="291" spans="1:12" s="20" customFormat="1" ht="30.6" customHeight="1" x14ac:dyDescent="0.25">
      <c r="A291" s="13">
        <f t="shared" si="9"/>
        <v>287</v>
      </c>
      <c r="B291" s="196">
        <v>1150080039</v>
      </c>
      <c r="C291" s="14" t="s">
        <v>433</v>
      </c>
      <c r="D291" s="14" t="s">
        <v>97</v>
      </c>
      <c r="E291" s="14" t="s">
        <v>86</v>
      </c>
      <c r="F291" s="13">
        <v>2</v>
      </c>
      <c r="G291" s="186">
        <v>664000</v>
      </c>
      <c r="H291" s="186">
        <f t="shared" si="8"/>
        <v>1328000</v>
      </c>
      <c r="I291" s="14" t="s">
        <v>265</v>
      </c>
      <c r="J291" s="32" t="s">
        <v>269</v>
      </c>
      <c r="K291" s="189" t="s">
        <v>288</v>
      </c>
      <c r="L291" s="14"/>
    </row>
    <row r="292" spans="1:12" s="20" customFormat="1" ht="30.6" customHeight="1" x14ac:dyDescent="0.25">
      <c r="A292" s="13">
        <f t="shared" si="9"/>
        <v>288</v>
      </c>
      <c r="B292" s="196">
        <v>1150080039</v>
      </c>
      <c r="C292" s="14" t="s">
        <v>433</v>
      </c>
      <c r="D292" s="14" t="s">
        <v>97</v>
      </c>
      <c r="E292" s="18" t="s">
        <v>166</v>
      </c>
      <c r="F292" s="13">
        <v>3</v>
      </c>
      <c r="G292" s="186">
        <v>664000</v>
      </c>
      <c r="H292" s="186">
        <f t="shared" si="8"/>
        <v>1992000</v>
      </c>
      <c r="I292" s="14" t="s">
        <v>31</v>
      </c>
      <c r="J292" s="32" t="s">
        <v>304</v>
      </c>
      <c r="K292" s="189" t="s">
        <v>301</v>
      </c>
      <c r="L292" s="14"/>
    </row>
    <row r="293" spans="1:12" s="20" customFormat="1" ht="30.6" customHeight="1" x14ac:dyDescent="0.25">
      <c r="A293" s="13">
        <f t="shared" si="9"/>
        <v>289</v>
      </c>
      <c r="B293" s="196">
        <v>1150080039</v>
      </c>
      <c r="C293" s="14" t="s">
        <v>433</v>
      </c>
      <c r="D293" s="14" t="s">
        <v>97</v>
      </c>
      <c r="E293" s="14" t="s">
        <v>201</v>
      </c>
      <c r="F293" s="13">
        <v>3</v>
      </c>
      <c r="G293" s="186">
        <v>664000</v>
      </c>
      <c r="H293" s="186">
        <f t="shared" si="8"/>
        <v>1992000</v>
      </c>
      <c r="I293" s="14" t="s">
        <v>31</v>
      </c>
      <c r="J293" s="32" t="s">
        <v>300</v>
      </c>
      <c r="K293" s="189" t="s">
        <v>275</v>
      </c>
      <c r="L293" s="14"/>
    </row>
    <row r="294" spans="1:12" s="20" customFormat="1" ht="30.6" customHeight="1" x14ac:dyDescent="0.25">
      <c r="A294" s="13">
        <f t="shared" si="9"/>
        <v>290</v>
      </c>
      <c r="B294" s="196">
        <v>1150080039</v>
      </c>
      <c r="C294" s="14" t="s">
        <v>433</v>
      </c>
      <c r="D294" s="14" t="s">
        <v>97</v>
      </c>
      <c r="E294" s="14" t="s">
        <v>136</v>
      </c>
      <c r="F294" s="13">
        <v>3</v>
      </c>
      <c r="G294" s="186">
        <v>520000</v>
      </c>
      <c r="H294" s="186">
        <f t="shared" si="8"/>
        <v>1560000</v>
      </c>
      <c r="I294" s="14" t="s">
        <v>46</v>
      </c>
      <c r="J294" s="32" t="s">
        <v>168</v>
      </c>
      <c r="K294" s="189" t="s">
        <v>249</v>
      </c>
      <c r="L294" s="14"/>
    </row>
    <row r="295" spans="1:12" s="20" customFormat="1" ht="30.6" customHeight="1" x14ac:dyDescent="0.25">
      <c r="A295" s="13">
        <f t="shared" si="9"/>
        <v>291</v>
      </c>
      <c r="B295" s="196">
        <v>1150080041</v>
      </c>
      <c r="C295" s="14" t="s">
        <v>208</v>
      </c>
      <c r="D295" s="14" t="s">
        <v>97</v>
      </c>
      <c r="E295" s="14" t="s">
        <v>104</v>
      </c>
      <c r="F295" s="13">
        <v>3</v>
      </c>
      <c r="G295" s="186">
        <v>587000</v>
      </c>
      <c r="H295" s="186">
        <f t="shared" si="8"/>
        <v>1761000</v>
      </c>
      <c r="I295" s="14" t="s">
        <v>30</v>
      </c>
      <c r="J295" s="32" t="s">
        <v>305</v>
      </c>
      <c r="K295" s="189" t="s">
        <v>248</v>
      </c>
      <c r="L295" s="14"/>
    </row>
    <row r="296" spans="1:12" s="20" customFormat="1" ht="30.6" customHeight="1" x14ac:dyDescent="0.25">
      <c r="A296" s="13">
        <f t="shared" si="9"/>
        <v>292</v>
      </c>
      <c r="B296" s="196">
        <v>1150080041</v>
      </c>
      <c r="C296" s="14" t="s">
        <v>208</v>
      </c>
      <c r="D296" s="14" t="s">
        <v>97</v>
      </c>
      <c r="E296" s="14" t="s">
        <v>86</v>
      </c>
      <c r="F296" s="13">
        <v>2</v>
      </c>
      <c r="G296" s="186">
        <v>664000</v>
      </c>
      <c r="H296" s="186">
        <f t="shared" si="8"/>
        <v>1328000</v>
      </c>
      <c r="I296" s="14" t="s">
        <v>265</v>
      </c>
      <c r="J296" s="32" t="s">
        <v>290</v>
      </c>
      <c r="K296" s="189" t="s">
        <v>289</v>
      </c>
      <c r="L296" s="14"/>
    </row>
    <row r="297" spans="1:12" s="20" customFormat="1" ht="30.6" customHeight="1" x14ac:dyDescent="0.25">
      <c r="A297" s="13">
        <f t="shared" si="9"/>
        <v>293</v>
      </c>
      <c r="B297" s="196">
        <v>1150080041</v>
      </c>
      <c r="C297" s="14" t="s">
        <v>208</v>
      </c>
      <c r="D297" s="14" t="s">
        <v>97</v>
      </c>
      <c r="E297" s="14" t="s">
        <v>136</v>
      </c>
      <c r="F297" s="13">
        <v>3</v>
      </c>
      <c r="G297" s="186">
        <v>520000</v>
      </c>
      <c r="H297" s="186">
        <f t="shared" si="8"/>
        <v>1560000</v>
      </c>
      <c r="I297" s="14" t="s">
        <v>46</v>
      </c>
      <c r="J297" s="32" t="s">
        <v>168</v>
      </c>
      <c r="K297" s="189" t="s">
        <v>249</v>
      </c>
      <c r="L297" s="14"/>
    </row>
    <row r="298" spans="1:12" s="20" customFormat="1" ht="30.6" customHeight="1" x14ac:dyDescent="0.25">
      <c r="A298" s="13">
        <f t="shared" si="9"/>
        <v>294</v>
      </c>
      <c r="B298" s="196">
        <v>1150080046</v>
      </c>
      <c r="C298" s="14" t="s">
        <v>319</v>
      </c>
      <c r="D298" s="14" t="s">
        <v>97</v>
      </c>
      <c r="E298" s="14" t="s">
        <v>222</v>
      </c>
      <c r="F298" s="13">
        <v>2</v>
      </c>
      <c r="G298" s="186">
        <v>664000</v>
      </c>
      <c r="H298" s="186">
        <f t="shared" si="8"/>
        <v>1328000</v>
      </c>
      <c r="I298" s="14" t="s">
        <v>265</v>
      </c>
      <c r="J298" s="14" t="s">
        <v>268</v>
      </c>
      <c r="K298" s="189" t="s">
        <v>320</v>
      </c>
      <c r="L298" s="14"/>
    </row>
    <row r="299" spans="1:12" s="20" customFormat="1" ht="30.6" customHeight="1" x14ac:dyDescent="0.25">
      <c r="A299" s="13">
        <f t="shared" si="9"/>
        <v>295</v>
      </c>
      <c r="B299" s="196">
        <v>1150080070</v>
      </c>
      <c r="C299" s="14" t="s">
        <v>321</v>
      </c>
      <c r="D299" s="14" t="s">
        <v>97</v>
      </c>
      <c r="E299" s="14" t="s">
        <v>222</v>
      </c>
      <c r="F299" s="13">
        <v>2</v>
      </c>
      <c r="G299" s="186">
        <v>664000</v>
      </c>
      <c r="H299" s="186">
        <f t="shared" si="8"/>
        <v>1328000</v>
      </c>
      <c r="I299" s="14" t="s">
        <v>265</v>
      </c>
      <c r="J299" s="14" t="s">
        <v>268</v>
      </c>
      <c r="K299" s="189" t="s">
        <v>320</v>
      </c>
      <c r="L299" s="14"/>
    </row>
    <row r="300" spans="1:12" s="20" customFormat="1" ht="30.6" customHeight="1" x14ac:dyDescent="0.25">
      <c r="A300" s="13">
        <f t="shared" si="9"/>
        <v>296</v>
      </c>
      <c r="B300" s="196">
        <v>1150080091</v>
      </c>
      <c r="C300" s="14" t="s">
        <v>109</v>
      </c>
      <c r="D300" s="14" t="s">
        <v>97</v>
      </c>
      <c r="E300" s="14" t="s">
        <v>104</v>
      </c>
      <c r="F300" s="13">
        <v>3</v>
      </c>
      <c r="G300" s="186">
        <v>664000</v>
      </c>
      <c r="H300" s="186">
        <f t="shared" si="8"/>
        <v>1992000</v>
      </c>
      <c r="I300" s="14" t="s">
        <v>31</v>
      </c>
      <c r="J300" s="32" t="s">
        <v>252</v>
      </c>
      <c r="K300" s="189" t="s">
        <v>249</v>
      </c>
      <c r="L300" s="14" t="s">
        <v>261</v>
      </c>
    </row>
    <row r="301" spans="1:12" s="20" customFormat="1" ht="30.6" customHeight="1" x14ac:dyDescent="0.25">
      <c r="A301" s="13">
        <f t="shared" si="9"/>
        <v>297</v>
      </c>
      <c r="B301" s="196">
        <v>1150080126</v>
      </c>
      <c r="C301" s="14" t="s">
        <v>171</v>
      </c>
      <c r="D301" s="14" t="s">
        <v>97</v>
      </c>
      <c r="E301" s="14" t="s">
        <v>104</v>
      </c>
      <c r="F301" s="13">
        <v>3</v>
      </c>
      <c r="G301" s="186">
        <v>664000</v>
      </c>
      <c r="H301" s="186">
        <f t="shared" si="8"/>
        <v>1992000</v>
      </c>
      <c r="I301" s="14" t="s">
        <v>31</v>
      </c>
      <c r="J301" s="32" t="s">
        <v>247</v>
      </c>
      <c r="K301" s="189" t="s">
        <v>248</v>
      </c>
      <c r="L301" s="14"/>
    </row>
    <row r="302" spans="1:12" s="20" customFormat="1" ht="30.6" customHeight="1" x14ac:dyDescent="0.25">
      <c r="A302" s="13">
        <f t="shared" si="9"/>
        <v>298</v>
      </c>
      <c r="B302" s="196">
        <v>1150080134</v>
      </c>
      <c r="C302" s="14" t="s">
        <v>317</v>
      </c>
      <c r="D302" s="14" t="s">
        <v>97</v>
      </c>
      <c r="E302" s="14" t="s">
        <v>104</v>
      </c>
      <c r="F302" s="13">
        <v>3</v>
      </c>
      <c r="G302" s="186">
        <v>587000</v>
      </c>
      <c r="H302" s="186">
        <f t="shared" si="8"/>
        <v>1761000</v>
      </c>
      <c r="I302" s="14" t="s">
        <v>30</v>
      </c>
      <c r="J302" s="32" t="s">
        <v>305</v>
      </c>
      <c r="K302" s="189" t="s">
        <v>248</v>
      </c>
      <c r="L302" s="14"/>
    </row>
    <row r="303" spans="1:12" s="20" customFormat="1" ht="30.6" customHeight="1" x14ac:dyDescent="0.25">
      <c r="A303" s="13">
        <f t="shared" si="9"/>
        <v>299</v>
      </c>
      <c r="B303" s="196">
        <v>1150080147</v>
      </c>
      <c r="C303" s="14" t="s">
        <v>316</v>
      </c>
      <c r="D303" s="14" t="s">
        <v>97</v>
      </c>
      <c r="E303" s="14" t="s">
        <v>104</v>
      </c>
      <c r="F303" s="13">
        <v>3</v>
      </c>
      <c r="G303" s="186">
        <v>587000</v>
      </c>
      <c r="H303" s="186">
        <f t="shared" si="8"/>
        <v>1761000</v>
      </c>
      <c r="I303" s="14" t="s">
        <v>30</v>
      </c>
      <c r="J303" s="32" t="s">
        <v>305</v>
      </c>
      <c r="K303" s="189" t="s">
        <v>248</v>
      </c>
      <c r="L303" s="14"/>
    </row>
    <row r="304" spans="1:12" s="20" customFormat="1" ht="30.6" customHeight="1" x14ac:dyDescent="0.25">
      <c r="A304" s="13">
        <f t="shared" si="9"/>
        <v>300</v>
      </c>
      <c r="B304" s="196">
        <v>1150080148</v>
      </c>
      <c r="C304" s="14" t="s">
        <v>212</v>
      </c>
      <c r="D304" s="14" t="s">
        <v>97</v>
      </c>
      <c r="E304" s="14" t="s">
        <v>104</v>
      </c>
      <c r="F304" s="13">
        <v>3</v>
      </c>
      <c r="G304" s="186">
        <v>664000</v>
      </c>
      <c r="H304" s="186">
        <f t="shared" si="8"/>
        <v>1992000</v>
      </c>
      <c r="I304" s="14" t="s">
        <v>31</v>
      </c>
      <c r="J304" s="32" t="s">
        <v>252</v>
      </c>
      <c r="K304" s="189" t="s">
        <v>249</v>
      </c>
      <c r="L304" s="14" t="s">
        <v>261</v>
      </c>
    </row>
    <row r="305" spans="1:12" s="20" customFormat="1" ht="30.6" customHeight="1" x14ac:dyDescent="0.25">
      <c r="A305" s="13">
        <f t="shared" si="9"/>
        <v>301</v>
      </c>
      <c r="B305" s="196">
        <v>1150080152</v>
      </c>
      <c r="C305" s="14" t="s">
        <v>169</v>
      </c>
      <c r="D305" s="14" t="s">
        <v>97</v>
      </c>
      <c r="E305" s="14" t="s">
        <v>104</v>
      </c>
      <c r="F305" s="13">
        <v>3</v>
      </c>
      <c r="G305" s="186">
        <v>664000</v>
      </c>
      <c r="H305" s="186">
        <f t="shared" si="8"/>
        <v>1992000</v>
      </c>
      <c r="I305" s="14" t="s">
        <v>31</v>
      </c>
      <c r="J305" s="32" t="s">
        <v>247</v>
      </c>
      <c r="K305" s="189" t="s">
        <v>248</v>
      </c>
      <c r="L305" s="14"/>
    </row>
    <row r="306" spans="1:12" s="20" customFormat="1" ht="30.6" customHeight="1" x14ac:dyDescent="0.25">
      <c r="A306" s="13">
        <f t="shared" si="9"/>
        <v>302</v>
      </c>
      <c r="B306" s="196">
        <v>1150080154</v>
      </c>
      <c r="C306" s="14" t="s">
        <v>170</v>
      </c>
      <c r="D306" s="14" t="s">
        <v>97</v>
      </c>
      <c r="E306" s="14" t="s">
        <v>104</v>
      </c>
      <c r="F306" s="13">
        <v>3</v>
      </c>
      <c r="G306" s="186">
        <v>664000</v>
      </c>
      <c r="H306" s="186">
        <f t="shared" si="8"/>
        <v>1992000</v>
      </c>
      <c r="I306" s="14" t="s">
        <v>31</v>
      </c>
      <c r="J306" s="32" t="s">
        <v>247</v>
      </c>
      <c r="K306" s="189" t="s">
        <v>248</v>
      </c>
      <c r="L306" s="14"/>
    </row>
    <row r="307" spans="1:12" s="20" customFormat="1" ht="30.6" customHeight="1" x14ac:dyDescent="0.25">
      <c r="A307" s="13">
        <f t="shared" si="9"/>
        <v>303</v>
      </c>
      <c r="B307" s="196">
        <v>1150070043</v>
      </c>
      <c r="C307" s="14" t="s">
        <v>137</v>
      </c>
      <c r="D307" s="14" t="s">
        <v>138</v>
      </c>
      <c r="E307" s="14" t="s">
        <v>104</v>
      </c>
      <c r="F307" s="13">
        <v>3</v>
      </c>
      <c r="G307" s="186">
        <v>664000</v>
      </c>
      <c r="H307" s="186">
        <f t="shared" si="8"/>
        <v>1992000</v>
      </c>
      <c r="I307" s="14" t="s">
        <v>31</v>
      </c>
      <c r="J307" s="32" t="s">
        <v>122</v>
      </c>
      <c r="K307" s="189" t="s">
        <v>249</v>
      </c>
      <c r="L307" s="14"/>
    </row>
    <row r="308" spans="1:12" s="20" customFormat="1" ht="30.6" customHeight="1" x14ac:dyDescent="0.25">
      <c r="A308" s="13">
        <f t="shared" si="9"/>
        <v>304</v>
      </c>
      <c r="B308" s="196">
        <v>1150070014</v>
      </c>
      <c r="C308" s="14" t="s">
        <v>157</v>
      </c>
      <c r="D308" s="14" t="s">
        <v>156</v>
      </c>
      <c r="E308" s="14" t="s">
        <v>92</v>
      </c>
      <c r="F308" s="13">
        <v>3</v>
      </c>
      <c r="G308" s="186">
        <v>664000</v>
      </c>
      <c r="H308" s="186">
        <f t="shared" si="8"/>
        <v>1992000</v>
      </c>
      <c r="I308" s="14" t="s">
        <v>265</v>
      </c>
      <c r="J308" s="32" t="s">
        <v>271</v>
      </c>
      <c r="K308" s="189" t="s">
        <v>270</v>
      </c>
      <c r="L308" s="14"/>
    </row>
    <row r="309" spans="1:12" s="20" customFormat="1" ht="30.6" customHeight="1" x14ac:dyDescent="0.25">
      <c r="A309" s="13">
        <f t="shared" si="9"/>
        <v>305</v>
      </c>
      <c r="B309" s="196">
        <v>1150070014</v>
      </c>
      <c r="C309" s="14" t="s">
        <v>157</v>
      </c>
      <c r="D309" s="14" t="s">
        <v>156</v>
      </c>
      <c r="E309" s="14" t="s">
        <v>245</v>
      </c>
      <c r="F309" s="13">
        <v>3</v>
      </c>
      <c r="G309" s="186">
        <v>520000</v>
      </c>
      <c r="H309" s="186">
        <f t="shared" si="8"/>
        <v>1560000</v>
      </c>
      <c r="I309" s="14" t="s">
        <v>45</v>
      </c>
      <c r="J309" s="32" t="s">
        <v>204</v>
      </c>
      <c r="K309" s="189" t="s">
        <v>311</v>
      </c>
      <c r="L309" s="14"/>
    </row>
    <row r="310" spans="1:12" s="20" customFormat="1" ht="30.6" customHeight="1" x14ac:dyDescent="0.25">
      <c r="A310" s="13">
        <f t="shared" si="9"/>
        <v>306</v>
      </c>
      <c r="B310" s="196">
        <v>1150070049</v>
      </c>
      <c r="C310" s="14" t="s">
        <v>158</v>
      </c>
      <c r="D310" s="14" t="s">
        <v>156</v>
      </c>
      <c r="E310" s="14" t="s">
        <v>92</v>
      </c>
      <c r="F310" s="13">
        <v>3</v>
      </c>
      <c r="G310" s="186">
        <v>664000</v>
      </c>
      <c r="H310" s="186">
        <f t="shared" si="8"/>
        <v>1992000</v>
      </c>
      <c r="I310" s="14" t="s">
        <v>265</v>
      </c>
      <c r="J310" s="32" t="s">
        <v>271</v>
      </c>
      <c r="K310" s="189" t="s">
        <v>270</v>
      </c>
      <c r="L310" s="14"/>
    </row>
    <row r="311" spans="1:12" s="20" customFormat="1" ht="30.6" customHeight="1" x14ac:dyDescent="0.25">
      <c r="A311" s="13">
        <f t="shared" si="9"/>
        <v>307</v>
      </c>
      <c r="B311" s="196">
        <v>1150070049</v>
      </c>
      <c r="C311" s="14" t="s">
        <v>158</v>
      </c>
      <c r="D311" s="14" t="s">
        <v>156</v>
      </c>
      <c r="E311" s="14" t="s">
        <v>86</v>
      </c>
      <c r="F311" s="13">
        <v>2</v>
      </c>
      <c r="G311" s="186">
        <v>664000</v>
      </c>
      <c r="H311" s="186">
        <f t="shared" si="8"/>
        <v>1328000</v>
      </c>
      <c r="I311" s="14" t="s">
        <v>265</v>
      </c>
      <c r="J311" s="32" t="s">
        <v>290</v>
      </c>
      <c r="K311" s="189" t="s">
        <v>289</v>
      </c>
      <c r="L311" s="14"/>
    </row>
    <row r="312" spans="1:12" s="20" customFormat="1" ht="30.6" customHeight="1" x14ac:dyDescent="0.25">
      <c r="A312" s="13">
        <f t="shared" si="9"/>
        <v>308</v>
      </c>
      <c r="B312" s="196">
        <v>1150070051</v>
      </c>
      <c r="C312" s="14" t="s">
        <v>155</v>
      </c>
      <c r="D312" s="14" t="s">
        <v>156</v>
      </c>
      <c r="E312" s="14" t="s">
        <v>104</v>
      </c>
      <c r="F312" s="13">
        <v>3</v>
      </c>
      <c r="G312" s="186">
        <v>664000</v>
      </c>
      <c r="H312" s="186">
        <f t="shared" si="8"/>
        <v>1992000</v>
      </c>
      <c r="I312" s="14" t="s">
        <v>31</v>
      </c>
      <c r="J312" s="32" t="s">
        <v>122</v>
      </c>
      <c r="K312" s="189" t="s">
        <v>249</v>
      </c>
      <c r="L312" s="14"/>
    </row>
    <row r="313" spans="1:12" s="20" customFormat="1" ht="30.6" customHeight="1" x14ac:dyDescent="0.25">
      <c r="A313" s="13">
        <f t="shared" si="9"/>
        <v>309</v>
      </c>
      <c r="B313" s="196">
        <v>1150070051</v>
      </c>
      <c r="C313" s="14" t="s">
        <v>155</v>
      </c>
      <c r="D313" s="14" t="s">
        <v>156</v>
      </c>
      <c r="E313" s="14" t="s">
        <v>92</v>
      </c>
      <c r="F313" s="13">
        <v>3</v>
      </c>
      <c r="G313" s="186">
        <v>664000</v>
      </c>
      <c r="H313" s="186">
        <f t="shared" si="8"/>
        <v>1992000</v>
      </c>
      <c r="I313" s="14" t="s">
        <v>265</v>
      </c>
      <c r="J313" s="32" t="s">
        <v>271</v>
      </c>
      <c r="K313" s="189" t="s">
        <v>270</v>
      </c>
      <c r="L313" s="14"/>
    </row>
    <row r="314" spans="1:12" s="20" customFormat="1" ht="30.6" customHeight="1" x14ac:dyDescent="0.25">
      <c r="A314" s="13">
        <f t="shared" si="9"/>
        <v>310</v>
      </c>
      <c r="B314" s="196">
        <v>1150070051</v>
      </c>
      <c r="C314" s="14" t="s">
        <v>155</v>
      </c>
      <c r="D314" s="14" t="s">
        <v>156</v>
      </c>
      <c r="E314" s="14" t="s">
        <v>86</v>
      </c>
      <c r="F314" s="13">
        <v>2</v>
      </c>
      <c r="G314" s="186">
        <v>664000</v>
      </c>
      <c r="H314" s="186">
        <f t="shared" si="8"/>
        <v>1328000</v>
      </c>
      <c r="I314" s="14" t="s">
        <v>265</v>
      </c>
      <c r="J314" s="32" t="s">
        <v>290</v>
      </c>
      <c r="K314" s="189" t="s">
        <v>289</v>
      </c>
      <c r="L314" s="14"/>
    </row>
    <row r="315" spans="1:12" s="20" customFormat="1" ht="30.6" customHeight="1" x14ac:dyDescent="0.25">
      <c r="A315" s="13">
        <f t="shared" si="9"/>
        <v>311</v>
      </c>
      <c r="B315" s="196">
        <v>1150070051</v>
      </c>
      <c r="C315" s="14" t="s">
        <v>155</v>
      </c>
      <c r="D315" s="14" t="s">
        <v>156</v>
      </c>
      <c r="E315" s="14" t="s">
        <v>245</v>
      </c>
      <c r="F315" s="13">
        <v>3</v>
      </c>
      <c r="G315" s="186">
        <v>520000</v>
      </c>
      <c r="H315" s="186">
        <f t="shared" si="8"/>
        <v>1560000</v>
      </c>
      <c r="I315" s="14" t="s">
        <v>45</v>
      </c>
      <c r="J315" s="32" t="s">
        <v>204</v>
      </c>
      <c r="K315" s="189" t="s">
        <v>311</v>
      </c>
      <c r="L315" s="14"/>
    </row>
    <row r="316" spans="1:12" s="20" customFormat="1" ht="30.6" customHeight="1" x14ac:dyDescent="0.25">
      <c r="A316" s="13">
        <f t="shared" si="9"/>
        <v>312</v>
      </c>
      <c r="B316" s="196">
        <v>1250080117</v>
      </c>
      <c r="C316" s="14" t="s">
        <v>426</v>
      </c>
      <c r="D316" s="14" t="s">
        <v>178</v>
      </c>
      <c r="E316" s="14" t="s">
        <v>92</v>
      </c>
      <c r="F316" s="13">
        <v>3</v>
      </c>
      <c r="G316" s="186">
        <v>664000</v>
      </c>
      <c r="H316" s="186">
        <f t="shared" si="8"/>
        <v>1992000</v>
      </c>
      <c r="I316" s="14" t="s">
        <v>265</v>
      </c>
      <c r="J316" s="32" t="s">
        <v>268</v>
      </c>
      <c r="K316" s="189" t="s">
        <v>263</v>
      </c>
      <c r="L316" s="14"/>
    </row>
    <row r="317" spans="1:12" s="20" customFormat="1" ht="30.6" customHeight="1" x14ac:dyDescent="0.25">
      <c r="A317" s="13">
        <f t="shared" si="9"/>
        <v>313</v>
      </c>
      <c r="B317" s="196">
        <v>1250080134</v>
      </c>
      <c r="C317" s="14" t="s">
        <v>177</v>
      </c>
      <c r="D317" s="14" t="s">
        <v>178</v>
      </c>
      <c r="E317" s="14" t="s">
        <v>201</v>
      </c>
      <c r="F317" s="13">
        <v>3</v>
      </c>
      <c r="G317" s="186">
        <v>664000</v>
      </c>
      <c r="H317" s="186">
        <f t="shared" si="8"/>
        <v>1992000</v>
      </c>
      <c r="I317" s="14" t="s">
        <v>31</v>
      </c>
      <c r="J317" s="32" t="s">
        <v>303</v>
      </c>
      <c r="K317" s="189" t="s">
        <v>275</v>
      </c>
      <c r="L317" s="14"/>
    </row>
    <row r="318" spans="1:12" s="20" customFormat="1" ht="30.6" customHeight="1" x14ac:dyDescent="0.25">
      <c r="A318" s="13">
        <f t="shared" si="9"/>
        <v>314</v>
      </c>
      <c r="B318" s="196">
        <v>1250080134</v>
      </c>
      <c r="C318" s="14" t="s">
        <v>177</v>
      </c>
      <c r="D318" s="14" t="s">
        <v>178</v>
      </c>
      <c r="E318" s="14" t="s">
        <v>112</v>
      </c>
      <c r="F318" s="13">
        <v>3</v>
      </c>
      <c r="G318" s="186">
        <v>664000</v>
      </c>
      <c r="H318" s="186">
        <f t="shared" si="8"/>
        <v>1992000</v>
      </c>
      <c r="I318" s="14" t="s">
        <v>31</v>
      </c>
      <c r="J318" s="32" t="s">
        <v>91</v>
      </c>
      <c r="K318" s="189" t="s">
        <v>312</v>
      </c>
      <c r="L318" s="14"/>
    </row>
    <row r="319" spans="1:12" s="20" customFormat="1" ht="30.6" customHeight="1" x14ac:dyDescent="0.25">
      <c r="A319" s="13">
        <f t="shared" si="9"/>
        <v>315</v>
      </c>
      <c r="B319" s="196">
        <v>1250080159</v>
      </c>
      <c r="C319" s="14" t="s">
        <v>221</v>
      </c>
      <c r="D319" s="14" t="s">
        <v>178</v>
      </c>
      <c r="E319" s="14" t="s">
        <v>92</v>
      </c>
      <c r="F319" s="13">
        <v>3</v>
      </c>
      <c r="G319" s="186">
        <v>664000</v>
      </c>
      <c r="H319" s="186">
        <f t="shared" si="8"/>
        <v>1992000</v>
      </c>
      <c r="I319" s="14" t="s">
        <v>265</v>
      </c>
      <c r="J319" s="32" t="s">
        <v>290</v>
      </c>
      <c r="K319" s="189" t="s">
        <v>263</v>
      </c>
      <c r="L319" s="14"/>
    </row>
    <row r="320" spans="1:12" s="20" customFormat="1" ht="30.6" customHeight="1" x14ac:dyDescent="0.25">
      <c r="A320" s="13">
        <f t="shared" si="9"/>
        <v>316</v>
      </c>
      <c r="B320" s="196">
        <v>1250080159</v>
      </c>
      <c r="C320" s="14" t="s">
        <v>221</v>
      </c>
      <c r="D320" s="14" t="s">
        <v>178</v>
      </c>
      <c r="E320" s="14" t="s">
        <v>86</v>
      </c>
      <c r="F320" s="13">
        <v>2</v>
      </c>
      <c r="G320" s="186">
        <v>664000</v>
      </c>
      <c r="H320" s="186">
        <f t="shared" si="8"/>
        <v>1328000</v>
      </c>
      <c r="I320" s="14" t="s">
        <v>265</v>
      </c>
      <c r="J320" s="182" t="s">
        <v>271</v>
      </c>
      <c r="K320" s="189" t="s">
        <v>288</v>
      </c>
      <c r="L320" s="14" t="s">
        <v>261</v>
      </c>
    </row>
    <row r="321" spans="1:12" s="20" customFormat="1" ht="30.6" customHeight="1" x14ac:dyDescent="0.25">
      <c r="A321" s="13">
        <f t="shared" si="9"/>
        <v>317</v>
      </c>
      <c r="B321" s="196">
        <v>1250080159</v>
      </c>
      <c r="C321" s="14" t="s">
        <v>221</v>
      </c>
      <c r="D321" s="14" t="s">
        <v>178</v>
      </c>
      <c r="E321" s="14" t="s">
        <v>222</v>
      </c>
      <c r="F321" s="13">
        <v>2</v>
      </c>
      <c r="G321" s="186">
        <v>664000</v>
      </c>
      <c r="H321" s="186">
        <f t="shared" si="8"/>
        <v>1328000</v>
      </c>
      <c r="I321" s="14" t="s">
        <v>265</v>
      </c>
      <c r="J321" s="32" t="s">
        <v>269</v>
      </c>
      <c r="K321" s="189" t="s">
        <v>343</v>
      </c>
      <c r="L321" s="14"/>
    </row>
    <row r="322" spans="1:12" s="20" customFormat="1" ht="30.6" customHeight="1" x14ac:dyDescent="0.25">
      <c r="A322" s="13">
        <f t="shared" si="9"/>
        <v>318</v>
      </c>
      <c r="B322" s="196">
        <v>1250080167</v>
      </c>
      <c r="C322" s="14" t="s">
        <v>344</v>
      </c>
      <c r="D322" s="14" t="s">
        <v>178</v>
      </c>
      <c r="E322" s="14" t="s">
        <v>104</v>
      </c>
      <c r="F322" s="13">
        <v>3</v>
      </c>
      <c r="G322" s="186">
        <v>587000</v>
      </c>
      <c r="H322" s="186">
        <f t="shared" si="8"/>
        <v>1761000</v>
      </c>
      <c r="I322" s="14" t="s">
        <v>30</v>
      </c>
      <c r="J322" s="32" t="s">
        <v>83</v>
      </c>
      <c r="K322" s="189" t="s">
        <v>248</v>
      </c>
      <c r="L322" s="14"/>
    </row>
    <row r="323" spans="1:12" s="20" customFormat="1" ht="30.6" customHeight="1" x14ac:dyDescent="0.25">
      <c r="A323" s="13">
        <f t="shared" si="9"/>
        <v>319</v>
      </c>
      <c r="B323" s="196">
        <v>1250080173</v>
      </c>
      <c r="C323" s="14" t="s">
        <v>345</v>
      </c>
      <c r="D323" s="14" t="s">
        <v>214</v>
      </c>
      <c r="E323" s="14" t="s">
        <v>104</v>
      </c>
      <c r="F323" s="13">
        <v>3</v>
      </c>
      <c r="G323" s="186">
        <v>587000</v>
      </c>
      <c r="H323" s="186">
        <f t="shared" si="8"/>
        <v>1761000</v>
      </c>
      <c r="I323" s="14" t="s">
        <v>30</v>
      </c>
      <c r="J323" s="32" t="s">
        <v>83</v>
      </c>
      <c r="K323" s="189" t="s">
        <v>248</v>
      </c>
      <c r="L323" s="14"/>
    </row>
    <row r="324" spans="1:12" s="20" customFormat="1" ht="30.6" customHeight="1" x14ac:dyDescent="0.25">
      <c r="A324" s="13">
        <f t="shared" si="9"/>
        <v>320</v>
      </c>
      <c r="B324" s="196">
        <v>1250080185</v>
      </c>
      <c r="C324" s="14" t="s">
        <v>332</v>
      </c>
      <c r="D324" s="14" t="s">
        <v>214</v>
      </c>
      <c r="E324" s="14" t="s">
        <v>86</v>
      </c>
      <c r="F324" s="13">
        <v>2</v>
      </c>
      <c r="G324" s="186">
        <v>664000</v>
      </c>
      <c r="H324" s="186">
        <f t="shared" si="8"/>
        <v>1328000</v>
      </c>
      <c r="I324" s="14" t="s">
        <v>265</v>
      </c>
      <c r="J324" s="32" t="s">
        <v>291</v>
      </c>
      <c r="K324" s="189" t="s">
        <v>288</v>
      </c>
      <c r="L324" s="14"/>
    </row>
    <row r="325" spans="1:12" s="20" customFormat="1" ht="30.6" customHeight="1" x14ac:dyDescent="0.25">
      <c r="A325" s="13">
        <f t="shared" si="9"/>
        <v>321</v>
      </c>
      <c r="B325" s="196">
        <v>1250080195</v>
      </c>
      <c r="C325" s="14" t="s">
        <v>213</v>
      </c>
      <c r="D325" s="14" t="s">
        <v>214</v>
      </c>
      <c r="E325" s="14" t="s">
        <v>104</v>
      </c>
      <c r="F325" s="13">
        <v>3</v>
      </c>
      <c r="G325" s="186">
        <v>664000</v>
      </c>
      <c r="H325" s="186">
        <f t="shared" ref="H325:H388" si="10">F325*G325</f>
        <v>1992000</v>
      </c>
      <c r="I325" s="14" t="s">
        <v>31</v>
      </c>
      <c r="J325" s="32" t="s">
        <v>197</v>
      </c>
      <c r="K325" s="189" t="s">
        <v>249</v>
      </c>
      <c r="L325" s="14"/>
    </row>
    <row r="326" spans="1:12" s="20" customFormat="1" ht="30.6" customHeight="1" x14ac:dyDescent="0.25">
      <c r="A326" s="13">
        <f t="shared" si="9"/>
        <v>322</v>
      </c>
      <c r="B326" s="196">
        <v>1250080200</v>
      </c>
      <c r="C326" s="14" t="s">
        <v>331</v>
      </c>
      <c r="D326" s="14" t="s">
        <v>214</v>
      </c>
      <c r="E326" s="14" t="s">
        <v>92</v>
      </c>
      <c r="F326" s="13">
        <v>3</v>
      </c>
      <c r="G326" s="186">
        <v>664000</v>
      </c>
      <c r="H326" s="186">
        <f t="shared" si="10"/>
        <v>1992000</v>
      </c>
      <c r="I326" s="14" t="s">
        <v>265</v>
      </c>
      <c r="J326" s="32" t="s">
        <v>268</v>
      </c>
      <c r="K326" s="189" t="s">
        <v>263</v>
      </c>
      <c r="L326" s="14"/>
    </row>
    <row r="327" spans="1:12" s="20" customFormat="1" ht="30.6" customHeight="1" x14ac:dyDescent="0.25">
      <c r="A327" s="13">
        <f t="shared" ref="A327:A353" si="11">A326+1</f>
        <v>323</v>
      </c>
      <c r="B327" s="196">
        <v>1250080200</v>
      </c>
      <c r="C327" s="14" t="s">
        <v>331</v>
      </c>
      <c r="D327" s="14" t="s">
        <v>214</v>
      </c>
      <c r="E327" s="14" t="s">
        <v>86</v>
      </c>
      <c r="F327" s="13">
        <v>2</v>
      </c>
      <c r="G327" s="186">
        <v>664000</v>
      </c>
      <c r="H327" s="186">
        <f t="shared" si="10"/>
        <v>1328000</v>
      </c>
      <c r="I327" s="14" t="s">
        <v>265</v>
      </c>
      <c r="J327" s="32" t="s">
        <v>291</v>
      </c>
      <c r="K327" s="189" t="s">
        <v>288</v>
      </c>
      <c r="L327" s="14"/>
    </row>
    <row r="328" spans="1:12" s="20" customFormat="1" ht="30.6" customHeight="1" x14ac:dyDescent="0.25">
      <c r="A328" s="13">
        <f t="shared" si="11"/>
        <v>324</v>
      </c>
      <c r="B328" s="196">
        <v>1250080220</v>
      </c>
      <c r="C328" s="14" t="s">
        <v>241</v>
      </c>
      <c r="D328" s="14" t="s">
        <v>214</v>
      </c>
      <c r="E328" s="18" t="s">
        <v>166</v>
      </c>
      <c r="F328" s="13">
        <v>3</v>
      </c>
      <c r="G328" s="186">
        <v>664000</v>
      </c>
      <c r="H328" s="186">
        <f t="shared" si="10"/>
        <v>1992000</v>
      </c>
      <c r="I328" s="14" t="s">
        <v>31</v>
      </c>
      <c r="J328" s="32" t="s">
        <v>300</v>
      </c>
      <c r="K328" s="189" t="s">
        <v>301</v>
      </c>
      <c r="L328" s="14"/>
    </row>
    <row r="329" spans="1:12" s="20" customFormat="1" ht="30.6" customHeight="1" x14ac:dyDescent="0.25">
      <c r="A329" s="13">
        <f t="shared" si="11"/>
        <v>325</v>
      </c>
      <c r="B329" s="196">
        <v>1250080238</v>
      </c>
      <c r="C329" s="14" t="s">
        <v>333</v>
      </c>
      <c r="D329" s="14" t="s">
        <v>214</v>
      </c>
      <c r="E329" s="14" t="s">
        <v>92</v>
      </c>
      <c r="F329" s="13">
        <v>3</v>
      </c>
      <c r="G329" s="186">
        <v>664000</v>
      </c>
      <c r="H329" s="186">
        <f t="shared" si="10"/>
        <v>1992000</v>
      </c>
      <c r="I329" s="14" t="s">
        <v>265</v>
      </c>
      <c r="J329" s="32" t="s">
        <v>268</v>
      </c>
      <c r="K329" s="189" t="s">
        <v>263</v>
      </c>
      <c r="L329" s="14"/>
    </row>
    <row r="330" spans="1:12" s="20" customFormat="1" ht="30.6" customHeight="1" x14ac:dyDescent="0.25">
      <c r="A330" s="13">
        <f t="shared" si="11"/>
        <v>326</v>
      </c>
      <c r="B330" s="196">
        <v>1250080253</v>
      </c>
      <c r="C330" s="14" t="s">
        <v>425</v>
      </c>
      <c r="D330" s="14" t="s">
        <v>168</v>
      </c>
      <c r="E330" s="14" t="s">
        <v>104</v>
      </c>
      <c r="F330" s="13">
        <v>3</v>
      </c>
      <c r="G330" s="186">
        <v>587000</v>
      </c>
      <c r="H330" s="186">
        <f t="shared" si="10"/>
        <v>1761000</v>
      </c>
      <c r="I330" s="14" t="s">
        <v>30</v>
      </c>
      <c r="J330" s="32" t="s">
        <v>305</v>
      </c>
      <c r="K330" s="189" t="s">
        <v>248</v>
      </c>
      <c r="L330" s="14"/>
    </row>
    <row r="331" spans="1:12" s="20" customFormat="1" ht="30.6" customHeight="1" x14ac:dyDescent="0.25">
      <c r="A331" s="13">
        <f t="shared" si="11"/>
        <v>327</v>
      </c>
      <c r="B331" s="196">
        <v>1250080253</v>
      </c>
      <c r="C331" s="14" t="s">
        <v>425</v>
      </c>
      <c r="D331" s="14" t="s">
        <v>168</v>
      </c>
      <c r="E331" s="18" t="s">
        <v>166</v>
      </c>
      <c r="F331" s="13">
        <v>3</v>
      </c>
      <c r="G331" s="186">
        <v>664000</v>
      </c>
      <c r="H331" s="186">
        <f t="shared" si="10"/>
        <v>1992000</v>
      </c>
      <c r="I331" s="14" t="s">
        <v>31</v>
      </c>
      <c r="J331" s="32" t="s">
        <v>303</v>
      </c>
      <c r="K331" s="189" t="s">
        <v>301</v>
      </c>
      <c r="L331" s="14"/>
    </row>
    <row r="332" spans="1:12" s="20" customFormat="1" ht="30.6" customHeight="1" x14ac:dyDescent="0.25">
      <c r="A332" s="13">
        <f t="shared" si="11"/>
        <v>328</v>
      </c>
      <c r="B332" s="196">
        <v>1250080253</v>
      </c>
      <c r="C332" s="14" t="s">
        <v>425</v>
      </c>
      <c r="D332" s="14" t="s">
        <v>168</v>
      </c>
      <c r="E332" s="14" t="s">
        <v>112</v>
      </c>
      <c r="F332" s="13">
        <v>3</v>
      </c>
      <c r="G332" s="186">
        <v>664000</v>
      </c>
      <c r="H332" s="186">
        <f t="shared" si="10"/>
        <v>1992000</v>
      </c>
      <c r="I332" s="14" t="s">
        <v>31</v>
      </c>
      <c r="J332" s="32" t="s">
        <v>122</v>
      </c>
      <c r="K332" s="189" t="s">
        <v>312</v>
      </c>
      <c r="L332" s="14"/>
    </row>
    <row r="333" spans="1:12" s="20" customFormat="1" ht="30.6" customHeight="1" x14ac:dyDescent="0.25">
      <c r="A333" s="13">
        <f t="shared" si="11"/>
        <v>329</v>
      </c>
      <c r="B333" s="196">
        <v>1250080260</v>
      </c>
      <c r="C333" s="14" t="s">
        <v>167</v>
      </c>
      <c r="D333" s="14" t="s">
        <v>168</v>
      </c>
      <c r="E333" s="18" t="s">
        <v>166</v>
      </c>
      <c r="F333" s="13">
        <v>3</v>
      </c>
      <c r="G333" s="186">
        <v>664000</v>
      </c>
      <c r="H333" s="186">
        <f t="shared" si="10"/>
        <v>1992000</v>
      </c>
      <c r="I333" s="14" t="s">
        <v>31</v>
      </c>
      <c r="J333" s="32" t="s">
        <v>300</v>
      </c>
      <c r="K333" s="189" t="s">
        <v>301</v>
      </c>
      <c r="L333" s="14"/>
    </row>
    <row r="334" spans="1:12" s="20" customFormat="1" ht="30.6" customHeight="1" x14ac:dyDescent="0.25">
      <c r="A334" s="13">
        <f t="shared" si="11"/>
        <v>330</v>
      </c>
      <c r="B334" s="196">
        <v>1250070008</v>
      </c>
      <c r="C334" s="14" t="s">
        <v>205</v>
      </c>
      <c r="D334" s="14" t="s">
        <v>204</v>
      </c>
      <c r="E334" s="14" t="s">
        <v>92</v>
      </c>
      <c r="F334" s="13">
        <v>3</v>
      </c>
      <c r="G334" s="186">
        <v>664000</v>
      </c>
      <c r="H334" s="186">
        <f t="shared" si="10"/>
        <v>1992000</v>
      </c>
      <c r="I334" s="14" t="s">
        <v>265</v>
      </c>
      <c r="J334" s="32" t="s">
        <v>291</v>
      </c>
      <c r="K334" s="189" t="s">
        <v>270</v>
      </c>
      <c r="L334" s="14"/>
    </row>
    <row r="335" spans="1:12" s="20" customFormat="1" ht="30.6" customHeight="1" x14ac:dyDescent="0.25">
      <c r="A335" s="13">
        <f t="shared" si="11"/>
        <v>331</v>
      </c>
      <c r="B335" s="196">
        <v>1250070019</v>
      </c>
      <c r="C335" s="14" t="s">
        <v>203</v>
      </c>
      <c r="D335" s="14" t="s">
        <v>204</v>
      </c>
      <c r="E335" s="14" t="s">
        <v>92</v>
      </c>
      <c r="F335" s="13">
        <v>3</v>
      </c>
      <c r="G335" s="186">
        <v>664000</v>
      </c>
      <c r="H335" s="186">
        <f t="shared" si="10"/>
        <v>1992000</v>
      </c>
      <c r="I335" s="14" t="s">
        <v>265</v>
      </c>
      <c r="J335" s="32" t="s">
        <v>291</v>
      </c>
      <c r="K335" s="189" t="s">
        <v>270</v>
      </c>
      <c r="L335" s="14"/>
    </row>
    <row r="336" spans="1:12" s="20" customFormat="1" ht="30.6" customHeight="1" x14ac:dyDescent="0.25">
      <c r="A336" s="13">
        <f t="shared" si="11"/>
        <v>332</v>
      </c>
      <c r="B336" s="196">
        <v>1250040238</v>
      </c>
      <c r="C336" s="14" t="s">
        <v>233</v>
      </c>
      <c r="D336" s="14" t="s">
        <v>229</v>
      </c>
      <c r="E336" s="14" t="s">
        <v>236</v>
      </c>
      <c r="F336" s="13">
        <v>3</v>
      </c>
      <c r="G336" s="186">
        <v>664000</v>
      </c>
      <c r="H336" s="186">
        <f t="shared" si="10"/>
        <v>1992000</v>
      </c>
      <c r="I336" s="14" t="s">
        <v>295</v>
      </c>
      <c r="J336" s="32" t="s">
        <v>294</v>
      </c>
      <c r="K336" s="189" t="s">
        <v>289</v>
      </c>
      <c r="L336" s="14"/>
    </row>
    <row r="337" spans="1:12" s="20" customFormat="1" ht="30.6" customHeight="1" x14ac:dyDescent="0.25">
      <c r="A337" s="13">
        <f t="shared" si="11"/>
        <v>333</v>
      </c>
      <c r="B337" s="196">
        <v>1250040259</v>
      </c>
      <c r="C337" s="14" t="s">
        <v>230</v>
      </c>
      <c r="D337" s="14" t="s">
        <v>229</v>
      </c>
      <c r="E337" s="14" t="s">
        <v>236</v>
      </c>
      <c r="F337" s="13">
        <v>3</v>
      </c>
      <c r="G337" s="186">
        <v>664000</v>
      </c>
      <c r="H337" s="186">
        <f t="shared" si="10"/>
        <v>1992000</v>
      </c>
      <c r="I337" s="14" t="s">
        <v>295</v>
      </c>
      <c r="J337" s="33" t="s">
        <v>294</v>
      </c>
      <c r="K337" s="190" t="s">
        <v>289</v>
      </c>
      <c r="L337" s="14"/>
    </row>
    <row r="338" spans="1:12" s="20" customFormat="1" ht="30.6" customHeight="1" x14ac:dyDescent="0.25">
      <c r="A338" s="13">
        <f t="shared" si="11"/>
        <v>334</v>
      </c>
      <c r="B338" s="196">
        <v>1250040315</v>
      </c>
      <c r="C338" s="14" t="s">
        <v>228</v>
      </c>
      <c r="D338" s="14" t="s">
        <v>229</v>
      </c>
      <c r="E338" s="14" t="s">
        <v>236</v>
      </c>
      <c r="F338" s="13">
        <v>3</v>
      </c>
      <c r="G338" s="186">
        <v>664000</v>
      </c>
      <c r="H338" s="186">
        <f t="shared" si="10"/>
        <v>1992000</v>
      </c>
      <c r="I338" s="14" t="s">
        <v>295</v>
      </c>
      <c r="J338" s="32" t="s">
        <v>294</v>
      </c>
      <c r="K338" s="189" t="s">
        <v>289</v>
      </c>
      <c r="L338" s="14"/>
    </row>
    <row r="339" spans="1:12" s="20" customFormat="1" ht="30.6" customHeight="1" x14ac:dyDescent="0.25">
      <c r="A339" s="13">
        <f t="shared" si="11"/>
        <v>335</v>
      </c>
      <c r="B339" s="196">
        <v>1250040260</v>
      </c>
      <c r="C339" s="14" t="s">
        <v>231</v>
      </c>
      <c r="D339" s="14" t="s">
        <v>232</v>
      </c>
      <c r="E339" s="14" t="s">
        <v>236</v>
      </c>
      <c r="F339" s="13">
        <v>3</v>
      </c>
      <c r="G339" s="186">
        <v>664000</v>
      </c>
      <c r="H339" s="186">
        <f t="shared" si="10"/>
        <v>1992000</v>
      </c>
      <c r="I339" s="14" t="s">
        <v>295</v>
      </c>
      <c r="J339" s="32" t="s">
        <v>294</v>
      </c>
      <c r="K339" s="189" t="s">
        <v>289</v>
      </c>
      <c r="L339" s="14"/>
    </row>
    <row r="340" spans="1:12" s="20" customFormat="1" ht="30.6" customHeight="1" x14ac:dyDescent="0.25">
      <c r="A340" s="13">
        <f t="shared" si="11"/>
        <v>336</v>
      </c>
      <c r="B340" s="196">
        <v>1250040227</v>
      </c>
      <c r="C340" s="14" t="s">
        <v>354</v>
      </c>
      <c r="D340" s="14" t="s">
        <v>353</v>
      </c>
      <c r="E340" s="14" t="s">
        <v>236</v>
      </c>
      <c r="F340" s="13">
        <v>3</v>
      </c>
      <c r="G340" s="186">
        <v>664000</v>
      </c>
      <c r="H340" s="186">
        <f t="shared" si="10"/>
        <v>1992000</v>
      </c>
      <c r="I340" s="14" t="s">
        <v>295</v>
      </c>
      <c r="J340" s="32" t="s">
        <v>294</v>
      </c>
      <c r="K340" s="189" t="s">
        <v>289</v>
      </c>
      <c r="L340" s="14"/>
    </row>
    <row r="341" spans="1:12" s="20" customFormat="1" ht="30.6" customHeight="1" x14ac:dyDescent="0.25">
      <c r="A341" s="13">
        <f t="shared" si="11"/>
        <v>337</v>
      </c>
      <c r="B341" s="196">
        <v>1250040262</v>
      </c>
      <c r="C341" s="14" t="s">
        <v>352</v>
      </c>
      <c r="D341" s="14" t="s">
        <v>353</v>
      </c>
      <c r="E341" s="14" t="s">
        <v>236</v>
      </c>
      <c r="F341" s="13">
        <v>3</v>
      </c>
      <c r="G341" s="186">
        <v>664000</v>
      </c>
      <c r="H341" s="186">
        <f t="shared" si="10"/>
        <v>1992000</v>
      </c>
      <c r="I341" s="14" t="s">
        <v>295</v>
      </c>
      <c r="J341" s="32" t="s">
        <v>294</v>
      </c>
      <c r="K341" s="189" t="s">
        <v>289</v>
      </c>
      <c r="L341" s="14"/>
    </row>
    <row r="342" spans="1:12" s="20" customFormat="1" ht="30.6" customHeight="1" x14ac:dyDescent="0.25">
      <c r="A342" s="13">
        <f t="shared" si="11"/>
        <v>338</v>
      </c>
      <c r="B342" s="196">
        <v>1250030051</v>
      </c>
      <c r="C342" s="14" t="s">
        <v>158</v>
      </c>
      <c r="D342" s="14" t="s">
        <v>297</v>
      </c>
      <c r="E342" s="14" t="s">
        <v>236</v>
      </c>
      <c r="F342" s="13">
        <v>3</v>
      </c>
      <c r="G342" s="186">
        <v>664000</v>
      </c>
      <c r="H342" s="186">
        <f t="shared" si="10"/>
        <v>1992000</v>
      </c>
      <c r="I342" s="14" t="s">
        <v>295</v>
      </c>
      <c r="J342" s="32" t="s">
        <v>294</v>
      </c>
      <c r="K342" s="189" t="s">
        <v>289</v>
      </c>
      <c r="L342" s="14"/>
    </row>
    <row r="343" spans="1:12" s="20" customFormat="1" ht="30.6" customHeight="1" x14ac:dyDescent="0.25">
      <c r="A343" s="13">
        <f t="shared" si="11"/>
        <v>339</v>
      </c>
      <c r="B343" s="196">
        <v>1250030057</v>
      </c>
      <c r="C343" s="14" t="s">
        <v>296</v>
      </c>
      <c r="D343" s="14" t="s">
        <v>297</v>
      </c>
      <c r="E343" s="14" t="s">
        <v>236</v>
      </c>
      <c r="F343" s="13">
        <v>3</v>
      </c>
      <c r="G343" s="186">
        <v>664000</v>
      </c>
      <c r="H343" s="186">
        <f t="shared" si="10"/>
        <v>1992000</v>
      </c>
      <c r="I343" s="14" t="s">
        <v>295</v>
      </c>
      <c r="J343" s="32" t="s">
        <v>294</v>
      </c>
      <c r="K343" s="189" t="s">
        <v>289</v>
      </c>
      <c r="L343" s="14"/>
    </row>
    <row r="344" spans="1:12" s="20" customFormat="1" ht="30.6" customHeight="1" x14ac:dyDescent="0.25">
      <c r="A344" s="13">
        <f t="shared" si="11"/>
        <v>340</v>
      </c>
      <c r="B344" s="196">
        <v>1350080197</v>
      </c>
      <c r="C344" s="14" t="s">
        <v>196</v>
      </c>
      <c r="D344" s="14" t="s">
        <v>197</v>
      </c>
      <c r="E344" s="14" t="s">
        <v>86</v>
      </c>
      <c r="F344" s="13">
        <v>2</v>
      </c>
      <c r="G344" s="186">
        <v>664000</v>
      </c>
      <c r="H344" s="186">
        <f t="shared" si="10"/>
        <v>1328000</v>
      </c>
      <c r="I344" s="14" t="s">
        <v>265</v>
      </c>
      <c r="J344" s="32" t="s">
        <v>291</v>
      </c>
      <c r="K344" s="189" t="s">
        <v>288</v>
      </c>
      <c r="L344" s="14"/>
    </row>
    <row r="345" spans="1:12" s="20" customFormat="1" ht="30.6" customHeight="1" x14ac:dyDescent="0.25">
      <c r="A345" s="13">
        <f t="shared" si="11"/>
        <v>341</v>
      </c>
      <c r="B345" s="196">
        <v>1350080013</v>
      </c>
      <c r="C345" s="14" t="s">
        <v>95</v>
      </c>
      <c r="D345" s="14" t="s">
        <v>91</v>
      </c>
      <c r="E345" s="14" t="s">
        <v>86</v>
      </c>
      <c r="F345" s="13">
        <v>2</v>
      </c>
      <c r="G345" s="186">
        <v>664000</v>
      </c>
      <c r="H345" s="186">
        <f t="shared" si="10"/>
        <v>1328000</v>
      </c>
      <c r="I345" s="14" t="s">
        <v>265</v>
      </c>
      <c r="J345" s="32" t="s">
        <v>291</v>
      </c>
      <c r="K345" s="189" t="s">
        <v>288</v>
      </c>
      <c r="L345" s="14"/>
    </row>
    <row r="346" spans="1:12" s="20" customFormat="1" ht="30.6" customHeight="1" x14ac:dyDescent="0.25">
      <c r="A346" s="13">
        <f t="shared" si="11"/>
        <v>342</v>
      </c>
      <c r="B346" s="196">
        <v>1350080076</v>
      </c>
      <c r="C346" s="14" t="s">
        <v>93</v>
      </c>
      <c r="D346" s="14" t="s">
        <v>91</v>
      </c>
      <c r="E346" s="14" t="s">
        <v>92</v>
      </c>
      <c r="F346" s="13">
        <v>3</v>
      </c>
      <c r="G346" s="186">
        <v>664000</v>
      </c>
      <c r="H346" s="186">
        <f t="shared" si="10"/>
        <v>1992000</v>
      </c>
      <c r="I346" s="14" t="s">
        <v>265</v>
      </c>
      <c r="J346" s="32" t="s">
        <v>271</v>
      </c>
      <c r="K346" s="189" t="s">
        <v>270</v>
      </c>
      <c r="L346" s="14"/>
    </row>
    <row r="347" spans="1:12" s="20" customFormat="1" ht="30.6" customHeight="1" x14ac:dyDescent="0.25">
      <c r="A347" s="13">
        <f t="shared" si="11"/>
        <v>343</v>
      </c>
      <c r="B347" s="196">
        <v>1350080106</v>
      </c>
      <c r="C347" s="14" t="s">
        <v>432</v>
      </c>
      <c r="D347" s="14" t="s">
        <v>91</v>
      </c>
      <c r="E347" s="14" t="s">
        <v>92</v>
      </c>
      <c r="F347" s="13">
        <v>3</v>
      </c>
      <c r="G347" s="186">
        <v>664000</v>
      </c>
      <c r="H347" s="186">
        <f t="shared" si="10"/>
        <v>1992000</v>
      </c>
      <c r="I347" s="14" t="s">
        <v>265</v>
      </c>
      <c r="J347" s="32" t="s">
        <v>268</v>
      </c>
      <c r="K347" s="189" t="s">
        <v>263</v>
      </c>
      <c r="L347" s="14"/>
    </row>
    <row r="348" spans="1:12" s="20" customFormat="1" ht="30.6" customHeight="1" x14ac:dyDescent="0.25">
      <c r="A348" s="13">
        <f t="shared" si="11"/>
        <v>344</v>
      </c>
      <c r="B348" s="196">
        <v>1350080188</v>
      </c>
      <c r="C348" s="14" t="s">
        <v>94</v>
      </c>
      <c r="D348" s="14" t="s">
        <v>91</v>
      </c>
      <c r="E348" s="14" t="s">
        <v>86</v>
      </c>
      <c r="F348" s="13">
        <v>2</v>
      </c>
      <c r="G348" s="186">
        <v>664000</v>
      </c>
      <c r="H348" s="186">
        <f t="shared" si="10"/>
        <v>1328000</v>
      </c>
      <c r="I348" s="14" t="s">
        <v>265</v>
      </c>
      <c r="J348" s="32" t="s">
        <v>291</v>
      </c>
      <c r="K348" s="189" t="s">
        <v>288</v>
      </c>
      <c r="L348" s="14"/>
    </row>
    <row r="349" spans="1:12" s="20" customFormat="1" ht="30.6" customHeight="1" x14ac:dyDescent="0.25">
      <c r="A349" s="13">
        <f t="shared" si="11"/>
        <v>345</v>
      </c>
      <c r="B349" s="196">
        <v>1350080233</v>
      </c>
      <c r="C349" s="14" t="s">
        <v>106</v>
      </c>
      <c r="D349" s="14" t="s">
        <v>91</v>
      </c>
      <c r="E349" s="14" t="s">
        <v>92</v>
      </c>
      <c r="F349" s="13">
        <v>3</v>
      </c>
      <c r="G349" s="186">
        <v>664000</v>
      </c>
      <c r="H349" s="186">
        <f t="shared" si="10"/>
        <v>1992000</v>
      </c>
      <c r="I349" s="14" t="s">
        <v>265</v>
      </c>
      <c r="J349" s="32" t="s">
        <v>271</v>
      </c>
      <c r="K349" s="189" t="s">
        <v>270</v>
      </c>
      <c r="L349" s="14"/>
    </row>
    <row r="350" spans="1:12" s="20" customFormat="1" ht="30.6" customHeight="1" x14ac:dyDescent="0.25">
      <c r="A350" s="13">
        <f t="shared" si="11"/>
        <v>346</v>
      </c>
      <c r="B350" s="196">
        <v>1350080338</v>
      </c>
      <c r="C350" s="14" t="s">
        <v>90</v>
      </c>
      <c r="D350" s="14" t="s">
        <v>91</v>
      </c>
      <c r="E350" s="14" t="s">
        <v>92</v>
      </c>
      <c r="F350" s="13">
        <v>3</v>
      </c>
      <c r="G350" s="186">
        <v>664000</v>
      </c>
      <c r="H350" s="186">
        <f t="shared" si="10"/>
        <v>1992000</v>
      </c>
      <c r="I350" s="14" t="s">
        <v>265</v>
      </c>
      <c r="J350" s="32" t="s">
        <v>271</v>
      </c>
      <c r="K350" s="189" t="s">
        <v>270</v>
      </c>
      <c r="L350" s="14"/>
    </row>
    <row r="351" spans="1:12" s="20" customFormat="1" ht="30.6" customHeight="1" x14ac:dyDescent="0.25">
      <c r="A351" s="13">
        <f t="shared" si="11"/>
        <v>347</v>
      </c>
      <c r="B351" s="196">
        <v>1350080063</v>
      </c>
      <c r="C351" s="14" t="s">
        <v>126</v>
      </c>
      <c r="D351" s="14" t="s">
        <v>122</v>
      </c>
      <c r="E351" s="14" t="s">
        <v>86</v>
      </c>
      <c r="F351" s="13">
        <v>2</v>
      </c>
      <c r="G351" s="186">
        <v>664000</v>
      </c>
      <c r="H351" s="186">
        <f t="shared" si="10"/>
        <v>1328000</v>
      </c>
      <c r="I351" s="14" t="s">
        <v>265</v>
      </c>
      <c r="J351" s="32" t="s">
        <v>269</v>
      </c>
      <c r="K351" s="189" t="s">
        <v>288</v>
      </c>
      <c r="L351" s="14"/>
    </row>
    <row r="352" spans="1:12" s="20" customFormat="1" ht="30.6" customHeight="1" x14ac:dyDescent="0.25">
      <c r="A352" s="13">
        <f t="shared" si="11"/>
        <v>348</v>
      </c>
      <c r="B352" s="196">
        <v>1350080142</v>
      </c>
      <c r="C352" s="14" t="s">
        <v>127</v>
      </c>
      <c r="D352" s="14" t="s">
        <v>122</v>
      </c>
      <c r="E352" s="14" t="s">
        <v>86</v>
      </c>
      <c r="F352" s="13">
        <v>2</v>
      </c>
      <c r="G352" s="186">
        <v>664000</v>
      </c>
      <c r="H352" s="186">
        <f t="shared" si="10"/>
        <v>1328000</v>
      </c>
      <c r="I352" s="14" t="s">
        <v>265</v>
      </c>
      <c r="J352" s="32" t="s">
        <v>269</v>
      </c>
      <c r="K352" s="189" t="s">
        <v>288</v>
      </c>
      <c r="L352" s="14"/>
    </row>
    <row r="353" spans="1:12" s="20" customFormat="1" ht="30.6" customHeight="1" x14ac:dyDescent="0.25">
      <c r="A353" s="13">
        <f t="shared" si="11"/>
        <v>349</v>
      </c>
      <c r="B353" s="196">
        <v>1350080149</v>
      </c>
      <c r="C353" s="14" t="s">
        <v>121</v>
      </c>
      <c r="D353" s="14" t="s">
        <v>122</v>
      </c>
      <c r="E353" s="14" t="s">
        <v>86</v>
      </c>
      <c r="F353" s="13">
        <v>2</v>
      </c>
      <c r="G353" s="186">
        <v>664000</v>
      </c>
      <c r="H353" s="186">
        <f t="shared" si="10"/>
        <v>1328000</v>
      </c>
      <c r="I353" s="14" t="s">
        <v>265</v>
      </c>
      <c r="J353" s="32" t="s">
        <v>269</v>
      </c>
      <c r="K353" s="189" t="s">
        <v>288</v>
      </c>
      <c r="L353" s="14"/>
    </row>
    <row r="354" spans="1:12" s="20" customFormat="1" ht="30.6" customHeight="1" x14ac:dyDescent="0.25">
      <c r="A354" s="13">
        <v>350</v>
      </c>
      <c r="B354" s="196" t="s">
        <v>444</v>
      </c>
      <c r="C354" s="14" t="s">
        <v>445</v>
      </c>
      <c r="D354" s="14" t="s">
        <v>297</v>
      </c>
      <c r="E354" s="14" t="s">
        <v>446</v>
      </c>
      <c r="F354" s="13">
        <v>3</v>
      </c>
      <c r="G354" s="186">
        <v>664000</v>
      </c>
      <c r="H354" s="186">
        <f t="shared" si="10"/>
        <v>1992000</v>
      </c>
      <c r="I354" s="14" t="s">
        <v>295</v>
      </c>
      <c r="J354" s="32" t="s">
        <v>294</v>
      </c>
      <c r="K354" s="189"/>
      <c r="L354" s="14"/>
    </row>
    <row r="355" spans="1:12" s="20" customFormat="1" ht="30.6" customHeight="1" x14ac:dyDescent="0.25">
      <c r="A355" s="13">
        <f>A354+1</f>
        <v>351</v>
      </c>
      <c r="B355" s="196" t="s">
        <v>447</v>
      </c>
      <c r="C355" s="14" t="s">
        <v>448</v>
      </c>
      <c r="D355" s="14" t="s">
        <v>297</v>
      </c>
      <c r="E355" s="14" t="s">
        <v>446</v>
      </c>
      <c r="F355" s="13">
        <v>3</v>
      </c>
      <c r="G355" s="186">
        <v>664000</v>
      </c>
      <c r="H355" s="186">
        <f t="shared" si="10"/>
        <v>1992000</v>
      </c>
      <c r="I355" s="14" t="s">
        <v>295</v>
      </c>
      <c r="J355" s="32" t="s">
        <v>294</v>
      </c>
      <c r="K355" s="189"/>
      <c r="L355" s="14"/>
    </row>
    <row r="356" spans="1:12" s="20" customFormat="1" ht="30.6" customHeight="1" x14ac:dyDescent="0.25">
      <c r="A356" s="13">
        <f t="shared" ref="A356:A419" si="12">A355+1</f>
        <v>352</v>
      </c>
      <c r="B356" s="196" t="s">
        <v>449</v>
      </c>
      <c r="C356" s="14" t="s">
        <v>158</v>
      </c>
      <c r="D356" s="14" t="s">
        <v>297</v>
      </c>
      <c r="E356" s="14" t="s">
        <v>446</v>
      </c>
      <c r="F356" s="13">
        <v>3</v>
      </c>
      <c r="G356" s="186">
        <v>664000</v>
      </c>
      <c r="H356" s="186">
        <f t="shared" si="10"/>
        <v>1992000</v>
      </c>
      <c r="I356" s="14" t="s">
        <v>295</v>
      </c>
      <c r="J356" s="32" t="s">
        <v>294</v>
      </c>
      <c r="K356" s="189"/>
      <c r="L356" s="14"/>
    </row>
    <row r="357" spans="1:12" s="20" customFormat="1" ht="30.6" customHeight="1" x14ac:dyDescent="0.25">
      <c r="A357" s="13">
        <f t="shared" si="12"/>
        <v>353</v>
      </c>
      <c r="B357" s="196" t="s">
        <v>450</v>
      </c>
      <c r="C357" s="14" t="s">
        <v>296</v>
      </c>
      <c r="D357" s="14" t="s">
        <v>297</v>
      </c>
      <c r="E357" s="14" t="s">
        <v>446</v>
      </c>
      <c r="F357" s="13">
        <v>3</v>
      </c>
      <c r="G357" s="186">
        <v>664000</v>
      </c>
      <c r="H357" s="186">
        <f t="shared" si="10"/>
        <v>1992000</v>
      </c>
      <c r="I357" s="14" t="s">
        <v>295</v>
      </c>
      <c r="J357" s="32" t="s">
        <v>294</v>
      </c>
      <c r="K357" s="189"/>
      <c r="L357" s="14"/>
    </row>
    <row r="358" spans="1:12" s="20" customFormat="1" ht="30.6" customHeight="1" x14ac:dyDescent="0.25">
      <c r="A358" s="13">
        <f t="shared" si="12"/>
        <v>354</v>
      </c>
      <c r="B358" s="196" t="s">
        <v>451</v>
      </c>
      <c r="C358" s="14" t="s">
        <v>452</v>
      </c>
      <c r="D358" s="14" t="s">
        <v>453</v>
      </c>
      <c r="E358" s="14" t="s">
        <v>446</v>
      </c>
      <c r="F358" s="13">
        <v>3</v>
      </c>
      <c r="G358" s="186">
        <v>664000</v>
      </c>
      <c r="H358" s="186">
        <f t="shared" si="10"/>
        <v>1992000</v>
      </c>
      <c r="I358" s="14" t="s">
        <v>295</v>
      </c>
      <c r="J358" s="32" t="s">
        <v>294</v>
      </c>
      <c r="K358" s="189"/>
      <c r="L358" s="14"/>
    </row>
    <row r="359" spans="1:12" s="20" customFormat="1" ht="30.6" customHeight="1" x14ac:dyDescent="0.25">
      <c r="A359" s="13">
        <f t="shared" si="12"/>
        <v>355</v>
      </c>
      <c r="B359" s="196" t="s">
        <v>454</v>
      </c>
      <c r="C359" s="14" t="s">
        <v>455</v>
      </c>
      <c r="D359" s="14" t="s">
        <v>66</v>
      </c>
      <c r="E359" s="14" t="s">
        <v>446</v>
      </c>
      <c r="F359" s="13">
        <v>2</v>
      </c>
      <c r="G359" s="186">
        <v>529000</v>
      </c>
      <c r="H359" s="186">
        <f t="shared" si="10"/>
        <v>1058000</v>
      </c>
      <c r="I359" s="14" t="s">
        <v>21</v>
      </c>
      <c r="J359" s="32" t="s">
        <v>21</v>
      </c>
      <c r="K359" s="189"/>
      <c r="L359" s="14"/>
    </row>
    <row r="360" spans="1:12" s="20" customFormat="1" ht="30.6" customHeight="1" x14ac:dyDescent="0.25">
      <c r="A360" s="13">
        <f t="shared" si="12"/>
        <v>356</v>
      </c>
      <c r="B360" s="196" t="s">
        <v>456</v>
      </c>
      <c r="C360" s="14" t="s">
        <v>457</v>
      </c>
      <c r="D360" s="14" t="s">
        <v>359</v>
      </c>
      <c r="E360" s="14" t="s">
        <v>446</v>
      </c>
      <c r="F360" s="13">
        <v>2</v>
      </c>
      <c r="G360" s="186">
        <v>529000</v>
      </c>
      <c r="H360" s="186">
        <f t="shared" si="10"/>
        <v>1058000</v>
      </c>
      <c r="I360" s="14" t="s">
        <v>21</v>
      </c>
      <c r="J360" s="32" t="s">
        <v>21</v>
      </c>
      <c r="K360" s="189"/>
      <c r="L360" s="14"/>
    </row>
    <row r="361" spans="1:12" s="20" customFormat="1" ht="30.6" customHeight="1" x14ac:dyDescent="0.25">
      <c r="A361" s="13">
        <f t="shared" si="12"/>
        <v>357</v>
      </c>
      <c r="B361" s="196" t="s">
        <v>458</v>
      </c>
      <c r="C361" s="14" t="s">
        <v>459</v>
      </c>
      <c r="D361" s="14" t="s">
        <v>66</v>
      </c>
      <c r="E361" s="14" t="s">
        <v>446</v>
      </c>
      <c r="F361" s="13">
        <v>2</v>
      </c>
      <c r="G361" s="186">
        <v>529000</v>
      </c>
      <c r="H361" s="186">
        <f t="shared" si="10"/>
        <v>1058000</v>
      </c>
      <c r="I361" s="14" t="s">
        <v>21</v>
      </c>
      <c r="J361" s="32" t="s">
        <v>21</v>
      </c>
      <c r="K361" s="189"/>
      <c r="L361" s="14"/>
    </row>
    <row r="362" spans="1:12" s="20" customFormat="1" ht="30.6" customHeight="1" x14ac:dyDescent="0.25">
      <c r="A362" s="13">
        <f t="shared" si="12"/>
        <v>358</v>
      </c>
      <c r="B362" s="196" t="s">
        <v>357</v>
      </c>
      <c r="C362" s="14" t="s">
        <v>358</v>
      </c>
      <c r="D362" s="14" t="s">
        <v>359</v>
      </c>
      <c r="E362" s="14" t="s">
        <v>446</v>
      </c>
      <c r="F362" s="13">
        <v>2</v>
      </c>
      <c r="G362" s="186">
        <v>529000</v>
      </c>
      <c r="H362" s="186">
        <f t="shared" si="10"/>
        <v>1058000</v>
      </c>
      <c r="I362" s="14" t="s">
        <v>21</v>
      </c>
      <c r="J362" s="32" t="s">
        <v>21</v>
      </c>
      <c r="K362" s="189"/>
      <c r="L362" s="14"/>
    </row>
    <row r="363" spans="1:12" s="20" customFormat="1" ht="30.6" customHeight="1" x14ac:dyDescent="0.25">
      <c r="A363" s="13">
        <f t="shared" si="12"/>
        <v>359</v>
      </c>
      <c r="B363" s="196" t="s">
        <v>460</v>
      </c>
      <c r="C363" s="14" t="s">
        <v>461</v>
      </c>
      <c r="D363" s="14" t="s">
        <v>453</v>
      </c>
      <c r="E363" s="14" t="s">
        <v>446</v>
      </c>
      <c r="F363" s="13">
        <v>3</v>
      </c>
      <c r="G363" s="186">
        <v>587000</v>
      </c>
      <c r="H363" s="186">
        <f t="shared" si="10"/>
        <v>1761000</v>
      </c>
      <c r="I363" s="14" t="s">
        <v>34</v>
      </c>
      <c r="J363" s="32" t="s">
        <v>34</v>
      </c>
      <c r="K363" s="189"/>
      <c r="L363" s="14"/>
    </row>
    <row r="364" spans="1:12" s="20" customFormat="1" ht="30.6" customHeight="1" x14ac:dyDescent="0.25">
      <c r="A364" s="13">
        <f t="shared" si="12"/>
        <v>360</v>
      </c>
      <c r="B364" s="196" t="s">
        <v>462</v>
      </c>
      <c r="C364" s="14" t="s">
        <v>463</v>
      </c>
      <c r="D364" s="14" t="s">
        <v>293</v>
      </c>
      <c r="E364" s="14" t="s">
        <v>446</v>
      </c>
      <c r="F364" s="13">
        <v>2</v>
      </c>
      <c r="G364" s="186">
        <v>529000</v>
      </c>
      <c r="H364" s="186">
        <f t="shared" si="10"/>
        <v>1058000</v>
      </c>
      <c r="I364" s="14" t="s">
        <v>21</v>
      </c>
      <c r="J364" s="32" t="s">
        <v>21</v>
      </c>
      <c r="K364" s="189"/>
      <c r="L364" s="14"/>
    </row>
    <row r="365" spans="1:12" s="20" customFormat="1" ht="30.6" customHeight="1" x14ac:dyDescent="0.25">
      <c r="A365" s="13">
        <f t="shared" si="12"/>
        <v>361</v>
      </c>
      <c r="B365" s="196" t="s">
        <v>464</v>
      </c>
      <c r="C365" s="14" t="s">
        <v>465</v>
      </c>
      <c r="D365" s="14" t="s">
        <v>466</v>
      </c>
      <c r="E365" s="14" t="s">
        <v>446</v>
      </c>
      <c r="F365" s="13">
        <v>3</v>
      </c>
      <c r="G365" s="186">
        <v>664000</v>
      </c>
      <c r="H365" s="186">
        <f t="shared" si="10"/>
        <v>1992000</v>
      </c>
      <c r="I365" s="14" t="s">
        <v>295</v>
      </c>
      <c r="J365" s="32" t="s">
        <v>294</v>
      </c>
      <c r="K365" s="189"/>
      <c r="L365" s="14"/>
    </row>
    <row r="366" spans="1:12" s="20" customFormat="1" ht="30.6" customHeight="1" x14ac:dyDescent="0.25">
      <c r="A366" s="13">
        <f t="shared" si="12"/>
        <v>362</v>
      </c>
      <c r="B366" s="196" t="s">
        <v>467</v>
      </c>
      <c r="C366" s="14" t="s">
        <v>468</v>
      </c>
      <c r="D366" s="14" t="s">
        <v>359</v>
      </c>
      <c r="E366" s="14" t="s">
        <v>446</v>
      </c>
      <c r="F366" s="13">
        <v>2</v>
      </c>
      <c r="G366" s="186">
        <v>529000</v>
      </c>
      <c r="H366" s="186">
        <f t="shared" si="10"/>
        <v>1058000</v>
      </c>
      <c r="I366" s="14" t="s">
        <v>21</v>
      </c>
      <c r="J366" s="32" t="s">
        <v>21</v>
      </c>
      <c r="K366" s="189"/>
      <c r="L366" s="14"/>
    </row>
    <row r="367" spans="1:12" s="20" customFormat="1" ht="30.6" customHeight="1" x14ac:dyDescent="0.25">
      <c r="A367" s="13">
        <f t="shared" si="12"/>
        <v>363</v>
      </c>
      <c r="B367" s="196" t="s">
        <v>469</v>
      </c>
      <c r="C367" s="14" t="s">
        <v>470</v>
      </c>
      <c r="D367" s="14" t="s">
        <v>66</v>
      </c>
      <c r="E367" s="14" t="s">
        <v>446</v>
      </c>
      <c r="F367" s="13">
        <v>2</v>
      </c>
      <c r="G367" s="186">
        <v>529000</v>
      </c>
      <c r="H367" s="186">
        <f t="shared" si="10"/>
        <v>1058000</v>
      </c>
      <c r="I367" s="14" t="s">
        <v>21</v>
      </c>
      <c r="J367" s="32" t="s">
        <v>21</v>
      </c>
      <c r="K367" s="189"/>
      <c r="L367" s="14"/>
    </row>
    <row r="368" spans="1:12" s="20" customFormat="1" ht="30.6" customHeight="1" x14ac:dyDescent="0.25">
      <c r="A368" s="13">
        <f t="shared" si="12"/>
        <v>364</v>
      </c>
      <c r="B368" s="196" t="s">
        <v>471</v>
      </c>
      <c r="C368" s="14" t="s">
        <v>472</v>
      </c>
      <c r="D368" s="14" t="s">
        <v>473</v>
      </c>
      <c r="E368" s="14" t="s">
        <v>474</v>
      </c>
      <c r="F368" s="13">
        <v>2</v>
      </c>
      <c r="G368" s="186">
        <v>489000</v>
      </c>
      <c r="H368" s="186">
        <f t="shared" si="10"/>
        <v>978000</v>
      </c>
      <c r="I368" s="14" t="s">
        <v>37</v>
      </c>
      <c r="J368" s="32" t="s">
        <v>229</v>
      </c>
      <c r="K368" s="189"/>
      <c r="L368" s="14"/>
    </row>
    <row r="369" spans="1:12" s="20" customFormat="1" ht="30.6" customHeight="1" x14ac:dyDescent="0.25">
      <c r="A369" s="13">
        <f t="shared" si="12"/>
        <v>365</v>
      </c>
      <c r="B369" s="196" t="s">
        <v>475</v>
      </c>
      <c r="C369" s="14" t="s">
        <v>476</v>
      </c>
      <c r="D369" s="14" t="s">
        <v>473</v>
      </c>
      <c r="E369" s="14" t="s">
        <v>474</v>
      </c>
      <c r="F369" s="13">
        <v>2</v>
      </c>
      <c r="G369" s="186">
        <v>489000</v>
      </c>
      <c r="H369" s="186">
        <f t="shared" si="10"/>
        <v>978000</v>
      </c>
      <c r="I369" s="14" t="s">
        <v>37</v>
      </c>
      <c r="J369" s="32" t="s">
        <v>229</v>
      </c>
      <c r="K369" s="189"/>
      <c r="L369" s="14"/>
    </row>
    <row r="370" spans="1:12" s="20" customFormat="1" ht="30.6" customHeight="1" x14ac:dyDescent="0.25">
      <c r="A370" s="13">
        <f t="shared" si="12"/>
        <v>366</v>
      </c>
      <c r="B370" s="196" t="s">
        <v>477</v>
      </c>
      <c r="C370" s="14" t="s">
        <v>478</v>
      </c>
      <c r="D370" s="14" t="s">
        <v>453</v>
      </c>
      <c r="E370" s="14" t="s">
        <v>479</v>
      </c>
      <c r="F370" s="13">
        <v>4</v>
      </c>
      <c r="G370" s="186">
        <v>587000</v>
      </c>
      <c r="H370" s="186">
        <f t="shared" si="10"/>
        <v>2348000</v>
      </c>
      <c r="I370" s="14" t="s">
        <v>33</v>
      </c>
      <c r="J370" s="32" t="s">
        <v>480</v>
      </c>
      <c r="K370" s="189"/>
      <c r="L370" s="14"/>
    </row>
    <row r="371" spans="1:12" s="20" customFormat="1" ht="30.6" customHeight="1" x14ac:dyDescent="0.25">
      <c r="A371" s="13">
        <f t="shared" si="12"/>
        <v>367</v>
      </c>
      <c r="B371" s="196" t="s">
        <v>481</v>
      </c>
      <c r="C371" s="14" t="s">
        <v>482</v>
      </c>
      <c r="D371" s="14" t="s">
        <v>483</v>
      </c>
      <c r="E371" s="14" t="s">
        <v>479</v>
      </c>
      <c r="F371" s="13">
        <v>4</v>
      </c>
      <c r="G371" s="186">
        <v>587000</v>
      </c>
      <c r="H371" s="186">
        <f t="shared" si="10"/>
        <v>2348000</v>
      </c>
      <c r="I371" s="14" t="s">
        <v>33</v>
      </c>
      <c r="J371" s="32" t="s">
        <v>480</v>
      </c>
      <c r="K371" s="189"/>
      <c r="L371" s="14"/>
    </row>
    <row r="372" spans="1:12" s="20" customFormat="1" ht="30.6" customHeight="1" x14ac:dyDescent="0.25">
      <c r="A372" s="13">
        <f t="shared" si="12"/>
        <v>368</v>
      </c>
      <c r="B372" s="196" t="s">
        <v>484</v>
      </c>
      <c r="C372" s="14" t="s">
        <v>485</v>
      </c>
      <c r="D372" s="14" t="s">
        <v>453</v>
      </c>
      <c r="E372" s="14" t="s">
        <v>479</v>
      </c>
      <c r="F372" s="13">
        <v>4</v>
      </c>
      <c r="G372" s="186">
        <v>587000</v>
      </c>
      <c r="H372" s="186">
        <f t="shared" si="10"/>
        <v>2348000</v>
      </c>
      <c r="I372" s="14" t="s">
        <v>33</v>
      </c>
      <c r="J372" s="32" t="s">
        <v>480</v>
      </c>
      <c r="K372" s="189"/>
      <c r="L372" s="14"/>
    </row>
    <row r="373" spans="1:12" s="20" customFormat="1" ht="30.6" customHeight="1" x14ac:dyDescent="0.25">
      <c r="A373" s="13">
        <f t="shared" si="12"/>
        <v>369</v>
      </c>
      <c r="B373" s="196" t="s">
        <v>486</v>
      </c>
      <c r="C373" s="14" t="s">
        <v>487</v>
      </c>
      <c r="D373" s="14" t="s">
        <v>488</v>
      </c>
      <c r="E373" s="14" t="s">
        <v>479</v>
      </c>
      <c r="F373" s="13">
        <v>4</v>
      </c>
      <c r="G373" s="186">
        <v>587000</v>
      </c>
      <c r="H373" s="186">
        <f t="shared" si="10"/>
        <v>2348000</v>
      </c>
      <c r="I373" s="14" t="s">
        <v>33</v>
      </c>
      <c r="J373" s="32" t="s">
        <v>480</v>
      </c>
      <c r="K373" s="189"/>
      <c r="L373" s="14"/>
    </row>
    <row r="374" spans="1:12" s="20" customFormat="1" ht="30.6" customHeight="1" x14ac:dyDescent="0.25">
      <c r="A374" s="13">
        <f t="shared" si="12"/>
        <v>370</v>
      </c>
      <c r="B374" s="196" t="s">
        <v>489</v>
      </c>
      <c r="C374" s="14" t="s">
        <v>490</v>
      </c>
      <c r="D374" s="14" t="s">
        <v>488</v>
      </c>
      <c r="E374" s="14" t="s">
        <v>479</v>
      </c>
      <c r="F374" s="13">
        <v>4</v>
      </c>
      <c r="G374" s="186">
        <v>587000</v>
      </c>
      <c r="H374" s="186">
        <f t="shared" si="10"/>
        <v>2348000</v>
      </c>
      <c r="I374" s="14" t="s">
        <v>33</v>
      </c>
      <c r="J374" s="32" t="s">
        <v>480</v>
      </c>
      <c r="K374" s="189"/>
      <c r="L374" s="14"/>
    </row>
    <row r="375" spans="1:12" s="20" customFormat="1" ht="30.6" customHeight="1" x14ac:dyDescent="0.25">
      <c r="A375" s="13">
        <f t="shared" si="12"/>
        <v>371</v>
      </c>
      <c r="B375" s="196" t="s">
        <v>491</v>
      </c>
      <c r="C375" s="14" t="s">
        <v>323</v>
      </c>
      <c r="D375" s="14" t="s">
        <v>77</v>
      </c>
      <c r="E375" s="14" t="s">
        <v>479</v>
      </c>
      <c r="F375" s="13">
        <v>4</v>
      </c>
      <c r="G375" s="186">
        <v>587000</v>
      </c>
      <c r="H375" s="186">
        <f t="shared" si="10"/>
        <v>2348000</v>
      </c>
      <c r="I375" s="14" t="s">
        <v>33</v>
      </c>
      <c r="J375" s="32" t="s">
        <v>480</v>
      </c>
      <c r="K375" s="189"/>
      <c r="L375" s="14"/>
    </row>
    <row r="376" spans="1:12" s="20" customFormat="1" ht="30.6" customHeight="1" x14ac:dyDescent="0.25">
      <c r="A376" s="13">
        <f t="shared" si="12"/>
        <v>372</v>
      </c>
      <c r="B376" s="196" t="s">
        <v>492</v>
      </c>
      <c r="C376" s="14" t="s">
        <v>493</v>
      </c>
      <c r="D376" s="14" t="s">
        <v>453</v>
      </c>
      <c r="E376" s="14" t="s">
        <v>479</v>
      </c>
      <c r="F376" s="13">
        <v>4</v>
      </c>
      <c r="G376" s="186">
        <v>587000</v>
      </c>
      <c r="H376" s="186">
        <f t="shared" si="10"/>
        <v>2348000</v>
      </c>
      <c r="I376" s="14" t="s">
        <v>33</v>
      </c>
      <c r="J376" s="32" t="s">
        <v>480</v>
      </c>
      <c r="K376" s="189"/>
      <c r="L376" s="14"/>
    </row>
    <row r="377" spans="1:12" s="20" customFormat="1" ht="30.6" customHeight="1" x14ac:dyDescent="0.25">
      <c r="A377" s="13">
        <f t="shared" si="12"/>
        <v>373</v>
      </c>
      <c r="B377" s="196" t="s">
        <v>494</v>
      </c>
      <c r="C377" s="14" t="s">
        <v>495</v>
      </c>
      <c r="D377" s="14" t="s">
        <v>488</v>
      </c>
      <c r="E377" s="14" t="s">
        <v>479</v>
      </c>
      <c r="F377" s="13">
        <v>4</v>
      </c>
      <c r="G377" s="186">
        <v>587000</v>
      </c>
      <c r="H377" s="186">
        <f t="shared" si="10"/>
        <v>2348000</v>
      </c>
      <c r="I377" s="14" t="s">
        <v>33</v>
      </c>
      <c r="J377" s="32" t="s">
        <v>480</v>
      </c>
      <c r="K377" s="189"/>
      <c r="L377" s="14"/>
    </row>
    <row r="378" spans="1:12" s="20" customFormat="1" ht="30.6" customHeight="1" x14ac:dyDescent="0.25">
      <c r="A378" s="13">
        <f t="shared" si="12"/>
        <v>374</v>
      </c>
      <c r="B378" s="196" t="s">
        <v>496</v>
      </c>
      <c r="C378" s="14" t="s">
        <v>497</v>
      </c>
      <c r="D378" s="14" t="s">
        <v>76</v>
      </c>
      <c r="E378" s="14" t="s">
        <v>479</v>
      </c>
      <c r="F378" s="13">
        <v>4</v>
      </c>
      <c r="G378" s="186">
        <v>587000</v>
      </c>
      <c r="H378" s="186">
        <f t="shared" si="10"/>
        <v>2348000</v>
      </c>
      <c r="I378" s="14" t="s">
        <v>33</v>
      </c>
      <c r="J378" s="32" t="s">
        <v>498</v>
      </c>
      <c r="K378" s="189"/>
      <c r="L378" s="14"/>
    </row>
    <row r="379" spans="1:12" s="20" customFormat="1" ht="30.6" customHeight="1" x14ac:dyDescent="0.25">
      <c r="A379" s="13">
        <f t="shared" si="12"/>
        <v>375</v>
      </c>
      <c r="B379" s="196" t="s">
        <v>499</v>
      </c>
      <c r="C379" s="14" t="s">
        <v>500</v>
      </c>
      <c r="D379" s="14" t="s">
        <v>76</v>
      </c>
      <c r="E379" s="14" t="s">
        <v>479</v>
      </c>
      <c r="F379" s="13">
        <v>4</v>
      </c>
      <c r="G379" s="186">
        <v>587000</v>
      </c>
      <c r="H379" s="186">
        <f t="shared" si="10"/>
        <v>2348000</v>
      </c>
      <c r="I379" s="14" t="s">
        <v>33</v>
      </c>
      <c r="J379" s="32" t="s">
        <v>498</v>
      </c>
      <c r="K379" s="189"/>
      <c r="L379" s="14"/>
    </row>
    <row r="380" spans="1:12" s="20" customFormat="1" ht="30.6" customHeight="1" x14ac:dyDescent="0.25">
      <c r="A380" s="13">
        <f t="shared" si="12"/>
        <v>376</v>
      </c>
      <c r="B380" s="196" t="s">
        <v>501</v>
      </c>
      <c r="C380" s="14" t="s">
        <v>502</v>
      </c>
      <c r="D380" s="14" t="s">
        <v>77</v>
      </c>
      <c r="E380" s="14" t="s">
        <v>479</v>
      </c>
      <c r="F380" s="13">
        <v>4</v>
      </c>
      <c r="G380" s="186">
        <v>587000</v>
      </c>
      <c r="H380" s="186">
        <f t="shared" si="10"/>
        <v>2348000</v>
      </c>
      <c r="I380" s="14" t="s">
        <v>33</v>
      </c>
      <c r="J380" s="32" t="s">
        <v>498</v>
      </c>
      <c r="K380" s="189"/>
      <c r="L380" s="14"/>
    </row>
    <row r="381" spans="1:12" s="20" customFormat="1" ht="30.6" customHeight="1" x14ac:dyDescent="0.25">
      <c r="A381" s="13">
        <f t="shared" si="12"/>
        <v>377</v>
      </c>
      <c r="B381" s="196" t="s">
        <v>492</v>
      </c>
      <c r="C381" s="14" t="s">
        <v>493</v>
      </c>
      <c r="D381" s="14" t="s">
        <v>453</v>
      </c>
      <c r="E381" s="14" t="s">
        <v>503</v>
      </c>
      <c r="F381" s="13">
        <v>3</v>
      </c>
      <c r="G381" s="186">
        <v>587000</v>
      </c>
      <c r="H381" s="186">
        <f t="shared" si="10"/>
        <v>1761000</v>
      </c>
      <c r="I381" s="14" t="s">
        <v>33</v>
      </c>
      <c r="J381" s="32" t="s">
        <v>480</v>
      </c>
      <c r="K381" s="189"/>
      <c r="L381" s="14"/>
    </row>
    <row r="382" spans="1:12" s="20" customFormat="1" ht="30.6" customHeight="1" x14ac:dyDescent="0.25">
      <c r="A382" s="13">
        <f t="shared" si="12"/>
        <v>378</v>
      </c>
      <c r="B382" s="196" t="s">
        <v>504</v>
      </c>
      <c r="C382" s="14" t="s">
        <v>120</v>
      </c>
      <c r="D382" s="14" t="s">
        <v>77</v>
      </c>
      <c r="E382" s="14" t="s">
        <v>505</v>
      </c>
      <c r="F382" s="13">
        <v>3</v>
      </c>
      <c r="G382" s="186">
        <v>587000</v>
      </c>
      <c r="H382" s="186">
        <f t="shared" si="10"/>
        <v>1761000</v>
      </c>
      <c r="I382" s="14" t="s">
        <v>33</v>
      </c>
      <c r="J382" s="32" t="s">
        <v>480</v>
      </c>
      <c r="K382" s="189"/>
      <c r="L382" s="14"/>
    </row>
    <row r="383" spans="1:12" s="20" customFormat="1" ht="30.6" customHeight="1" x14ac:dyDescent="0.25">
      <c r="A383" s="13">
        <f t="shared" si="12"/>
        <v>379</v>
      </c>
      <c r="B383" s="196" t="s">
        <v>496</v>
      </c>
      <c r="C383" s="14" t="s">
        <v>497</v>
      </c>
      <c r="D383" s="14" t="s">
        <v>76</v>
      </c>
      <c r="E383" s="14" t="s">
        <v>503</v>
      </c>
      <c r="F383" s="13">
        <v>3</v>
      </c>
      <c r="G383" s="186">
        <v>587000</v>
      </c>
      <c r="H383" s="186">
        <f t="shared" si="10"/>
        <v>1761000</v>
      </c>
      <c r="I383" s="14" t="s">
        <v>33</v>
      </c>
      <c r="J383" s="32" t="s">
        <v>498</v>
      </c>
      <c r="K383" s="189"/>
      <c r="L383" s="14"/>
    </row>
    <row r="384" spans="1:12" s="20" customFormat="1" ht="30.6" customHeight="1" x14ac:dyDescent="0.25">
      <c r="A384" s="13">
        <f t="shared" si="12"/>
        <v>380</v>
      </c>
      <c r="B384" s="196" t="s">
        <v>506</v>
      </c>
      <c r="C384" s="14" t="s">
        <v>507</v>
      </c>
      <c r="D384" s="14" t="s">
        <v>453</v>
      </c>
      <c r="E384" s="14" t="s">
        <v>503</v>
      </c>
      <c r="F384" s="13">
        <v>3</v>
      </c>
      <c r="G384" s="186">
        <v>587000</v>
      </c>
      <c r="H384" s="186">
        <f t="shared" si="10"/>
        <v>1761000</v>
      </c>
      <c r="I384" s="14" t="s">
        <v>33</v>
      </c>
      <c r="J384" s="32" t="s">
        <v>480</v>
      </c>
      <c r="K384" s="189"/>
      <c r="L384" s="14"/>
    </row>
    <row r="385" spans="1:12" s="20" customFormat="1" ht="30.6" customHeight="1" x14ac:dyDescent="0.25">
      <c r="A385" s="13">
        <f t="shared" si="12"/>
        <v>381</v>
      </c>
      <c r="B385" s="196" t="s">
        <v>508</v>
      </c>
      <c r="C385" s="14" t="s">
        <v>509</v>
      </c>
      <c r="D385" s="14" t="s">
        <v>510</v>
      </c>
      <c r="E385" s="14" t="s">
        <v>503</v>
      </c>
      <c r="F385" s="13">
        <v>3</v>
      </c>
      <c r="G385" s="186">
        <v>587000</v>
      </c>
      <c r="H385" s="186">
        <f t="shared" si="10"/>
        <v>1761000</v>
      </c>
      <c r="I385" s="14" t="s">
        <v>33</v>
      </c>
      <c r="J385" s="32" t="s">
        <v>498</v>
      </c>
      <c r="K385" s="189"/>
      <c r="L385" s="14"/>
    </row>
    <row r="386" spans="1:12" s="20" customFormat="1" ht="30.6" customHeight="1" x14ac:dyDescent="0.25">
      <c r="A386" s="13">
        <f t="shared" si="12"/>
        <v>382</v>
      </c>
      <c r="B386" s="196" t="s">
        <v>511</v>
      </c>
      <c r="C386" s="14" t="s">
        <v>512</v>
      </c>
      <c r="D386" s="14" t="s">
        <v>513</v>
      </c>
      <c r="E386" s="14" t="s">
        <v>503</v>
      </c>
      <c r="F386" s="13">
        <v>3</v>
      </c>
      <c r="G386" s="186">
        <v>587000</v>
      </c>
      <c r="H386" s="186">
        <f t="shared" si="10"/>
        <v>1761000</v>
      </c>
      <c r="I386" s="14" t="s">
        <v>33</v>
      </c>
      <c r="J386" s="32" t="s">
        <v>498</v>
      </c>
      <c r="K386" s="189"/>
      <c r="L386" s="14"/>
    </row>
    <row r="387" spans="1:12" s="20" customFormat="1" ht="30.6" customHeight="1" x14ac:dyDescent="0.25">
      <c r="A387" s="13">
        <f t="shared" si="12"/>
        <v>383</v>
      </c>
      <c r="B387" s="196" t="s">
        <v>484</v>
      </c>
      <c r="C387" s="14" t="s">
        <v>485</v>
      </c>
      <c r="D387" s="14" t="s">
        <v>453</v>
      </c>
      <c r="E387" s="14" t="s">
        <v>503</v>
      </c>
      <c r="F387" s="13">
        <v>3</v>
      </c>
      <c r="G387" s="186">
        <v>587000</v>
      </c>
      <c r="H387" s="186">
        <f t="shared" si="10"/>
        <v>1761000</v>
      </c>
      <c r="I387" s="14" t="s">
        <v>33</v>
      </c>
      <c r="J387" s="32" t="s">
        <v>480</v>
      </c>
      <c r="K387" s="189"/>
      <c r="L387" s="14"/>
    </row>
    <row r="388" spans="1:12" s="20" customFormat="1" ht="30.6" customHeight="1" x14ac:dyDescent="0.25">
      <c r="A388" s="13">
        <f t="shared" si="12"/>
        <v>384</v>
      </c>
      <c r="B388" s="196" t="s">
        <v>501</v>
      </c>
      <c r="C388" s="14" t="s">
        <v>502</v>
      </c>
      <c r="D388" s="14" t="s">
        <v>77</v>
      </c>
      <c r="E388" s="14" t="s">
        <v>503</v>
      </c>
      <c r="F388" s="13">
        <v>3</v>
      </c>
      <c r="G388" s="186">
        <v>587000</v>
      </c>
      <c r="H388" s="186">
        <f t="shared" si="10"/>
        <v>1761000</v>
      </c>
      <c r="I388" s="14" t="s">
        <v>33</v>
      </c>
      <c r="J388" s="32" t="s">
        <v>480</v>
      </c>
      <c r="K388" s="189"/>
      <c r="L388" s="14"/>
    </row>
    <row r="389" spans="1:12" s="20" customFormat="1" ht="30.6" customHeight="1" x14ac:dyDescent="0.25">
      <c r="A389" s="13">
        <f t="shared" si="12"/>
        <v>385</v>
      </c>
      <c r="B389" s="196" t="s">
        <v>492</v>
      </c>
      <c r="C389" s="14" t="s">
        <v>493</v>
      </c>
      <c r="D389" s="14" t="s">
        <v>453</v>
      </c>
      <c r="E389" s="14" t="s">
        <v>514</v>
      </c>
      <c r="F389" s="13">
        <v>3</v>
      </c>
      <c r="G389" s="186">
        <v>587000</v>
      </c>
      <c r="H389" s="186">
        <f t="shared" ref="H389:H452" si="13">F389*G389</f>
        <v>1761000</v>
      </c>
      <c r="I389" s="14" t="s">
        <v>33</v>
      </c>
      <c r="J389" s="32" t="s">
        <v>498</v>
      </c>
      <c r="K389" s="189"/>
      <c r="L389" s="14"/>
    </row>
    <row r="390" spans="1:12" s="20" customFormat="1" ht="30.6" customHeight="1" x14ac:dyDescent="0.25">
      <c r="A390" s="13">
        <f t="shared" si="12"/>
        <v>386</v>
      </c>
      <c r="B390" s="196" t="s">
        <v>515</v>
      </c>
      <c r="C390" s="14" t="s">
        <v>516</v>
      </c>
      <c r="D390" s="14" t="s">
        <v>78</v>
      </c>
      <c r="E390" s="14" t="s">
        <v>514</v>
      </c>
      <c r="F390" s="13">
        <v>3</v>
      </c>
      <c r="G390" s="186">
        <v>587000</v>
      </c>
      <c r="H390" s="186">
        <f t="shared" si="13"/>
        <v>1761000</v>
      </c>
      <c r="I390" s="14" t="s">
        <v>33</v>
      </c>
      <c r="J390" s="32" t="s">
        <v>480</v>
      </c>
      <c r="K390" s="189"/>
      <c r="L390" s="14"/>
    </row>
    <row r="391" spans="1:12" s="20" customFormat="1" ht="30.6" customHeight="1" x14ac:dyDescent="0.25">
      <c r="A391" s="13">
        <f t="shared" si="12"/>
        <v>387</v>
      </c>
      <c r="B391" s="196" t="s">
        <v>517</v>
      </c>
      <c r="C391" s="14" t="s">
        <v>518</v>
      </c>
      <c r="D391" s="14" t="s">
        <v>513</v>
      </c>
      <c r="E391" s="14" t="s">
        <v>514</v>
      </c>
      <c r="F391" s="13">
        <v>3</v>
      </c>
      <c r="G391" s="186">
        <v>587000</v>
      </c>
      <c r="H391" s="186">
        <f t="shared" si="13"/>
        <v>1761000</v>
      </c>
      <c r="I391" s="14" t="s">
        <v>33</v>
      </c>
      <c r="J391" s="32" t="s">
        <v>480</v>
      </c>
      <c r="K391" s="189"/>
      <c r="L391" s="14"/>
    </row>
    <row r="392" spans="1:12" s="20" customFormat="1" ht="30.6" customHeight="1" x14ac:dyDescent="0.25">
      <c r="A392" s="13">
        <f t="shared" si="12"/>
        <v>388</v>
      </c>
      <c r="B392" s="196" t="s">
        <v>501</v>
      </c>
      <c r="C392" s="14" t="s">
        <v>502</v>
      </c>
      <c r="D392" s="14" t="s">
        <v>77</v>
      </c>
      <c r="E392" s="14" t="s">
        <v>514</v>
      </c>
      <c r="F392" s="13">
        <v>3</v>
      </c>
      <c r="G392" s="186">
        <v>587000</v>
      </c>
      <c r="H392" s="186">
        <f t="shared" si="13"/>
        <v>1761000</v>
      </c>
      <c r="I392" s="14" t="s">
        <v>33</v>
      </c>
      <c r="J392" s="32" t="s">
        <v>498</v>
      </c>
      <c r="K392" s="189"/>
      <c r="L392" s="14"/>
    </row>
    <row r="393" spans="1:12" s="20" customFormat="1" ht="30.6" customHeight="1" x14ac:dyDescent="0.25">
      <c r="A393" s="13">
        <f t="shared" si="12"/>
        <v>389</v>
      </c>
      <c r="B393" s="196" t="s">
        <v>519</v>
      </c>
      <c r="C393" s="14" t="s">
        <v>520</v>
      </c>
      <c r="D393" s="14" t="s">
        <v>483</v>
      </c>
      <c r="E393" s="14" t="s">
        <v>521</v>
      </c>
      <c r="F393" s="13">
        <v>2</v>
      </c>
      <c r="G393" s="186">
        <v>520000</v>
      </c>
      <c r="H393" s="186">
        <f t="shared" si="13"/>
        <v>1040000</v>
      </c>
      <c r="I393" s="14" t="s">
        <v>48</v>
      </c>
      <c r="J393" s="32" t="s">
        <v>466</v>
      </c>
      <c r="K393" s="189"/>
      <c r="L393" s="14"/>
    </row>
    <row r="394" spans="1:12" s="20" customFormat="1" ht="30.6" customHeight="1" x14ac:dyDescent="0.25">
      <c r="A394" s="13">
        <f t="shared" si="12"/>
        <v>390</v>
      </c>
      <c r="B394" s="196" t="s">
        <v>522</v>
      </c>
      <c r="C394" s="14" t="s">
        <v>523</v>
      </c>
      <c r="D394" s="14" t="s">
        <v>77</v>
      </c>
      <c r="E394" s="14" t="s">
        <v>524</v>
      </c>
      <c r="F394" s="13">
        <v>3</v>
      </c>
      <c r="G394" s="186">
        <v>587000</v>
      </c>
      <c r="H394" s="186">
        <f t="shared" si="13"/>
        <v>1761000</v>
      </c>
      <c r="I394" s="14" t="s">
        <v>33</v>
      </c>
      <c r="J394" s="32" t="s">
        <v>498</v>
      </c>
      <c r="K394" s="189"/>
      <c r="L394" s="14"/>
    </row>
    <row r="395" spans="1:12" s="20" customFormat="1" ht="30.6" customHeight="1" x14ac:dyDescent="0.25">
      <c r="A395" s="13">
        <f t="shared" si="12"/>
        <v>391</v>
      </c>
      <c r="B395" s="196" t="s">
        <v>525</v>
      </c>
      <c r="C395" s="14" t="s">
        <v>526</v>
      </c>
      <c r="D395" s="14" t="s">
        <v>77</v>
      </c>
      <c r="E395" s="14" t="s">
        <v>524</v>
      </c>
      <c r="F395" s="13">
        <v>3</v>
      </c>
      <c r="G395" s="186">
        <v>587000</v>
      </c>
      <c r="H395" s="186">
        <f t="shared" si="13"/>
        <v>1761000</v>
      </c>
      <c r="I395" s="14" t="s">
        <v>33</v>
      </c>
      <c r="J395" s="32" t="s">
        <v>498</v>
      </c>
      <c r="K395" s="189"/>
      <c r="L395" s="14"/>
    </row>
    <row r="396" spans="1:12" s="20" customFormat="1" ht="30.6" customHeight="1" x14ac:dyDescent="0.25">
      <c r="A396" s="13">
        <f t="shared" si="12"/>
        <v>392</v>
      </c>
      <c r="B396" s="196" t="s">
        <v>527</v>
      </c>
      <c r="C396" s="14" t="s">
        <v>528</v>
      </c>
      <c r="D396" s="14" t="s">
        <v>76</v>
      </c>
      <c r="E396" s="14" t="s">
        <v>529</v>
      </c>
      <c r="F396" s="13">
        <v>2</v>
      </c>
      <c r="G396" s="186">
        <v>462000</v>
      </c>
      <c r="H396" s="186">
        <f t="shared" si="13"/>
        <v>924000</v>
      </c>
      <c r="I396" s="14" t="s">
        <v>60</v>
      </c>
      <c r="J396" s="32" t="s">
        <v>488</v>
      </c>
      <c r="K396" s="189"/>
      <c r="L396" s="14"/>
    </row>
    <row r="397" spans="1:12" s="20" customFormat="1" ht="30.6" customHeight="1" x14ac:dyDescent="0.25">
      <c r="A397" s="13">
        <f t="shared" si="12"/>
        <v>393</v>
      </c>
      <c r="B397" s="196" t="s">
        <v>496</v>
      </c>
      <c r="C397" s="14" t="s">
        <v>497</v>
      </c>
      <c r="D397" s="14" t="s">
        <v>76</v>
      </c>
      <c r="E397" s="14" t="s">
        <v>529</v>
      </c>
      <c r="F397" s="13">
        <v>2</v>
      </c>
      <c r="G397" s="186">
        <v>462000</v>
      </c>
      <c r="H397" s="186">
        <f t="shared" si="13"/>
        <v>924000</v>
      </c>
      <c r="I397" s="14" t="s">
        <v>60</v>
      </c>
      <c r="J397" s="32" t="s">
        <v>488</v>
      </c>
      <c r="K397" s="189"/>
      <c r="L397" s="14"/>
    </row>
    <row r="398" spans="1:12" s="20" customFormat="1" ht="30.6" customHeight="1" x14ac:dyDescent="0.25">
      <c r="A398" s="13">
        <f t="shared" si="12"/>
        <v>394</v>
      </c>
      <c r="B398" s="196" t="s">
        <v>504</v>
      </c>
      <c r="C398" s="14" t="s">
        <v>120</v>
      </c>
      <c r="D398" s="14" t="s">
        <v>77</v>
      </c>
      <c r="E398" s="14" t="s">
        <v>530</v>
      </c>
      <c r="F398" s="13">
        <v>2</v>
      </c>
      <c r="G398" s="186">
        <v>587000</v>
      </c>
      <c r="H398" s="186">
        <f t="shared" si="13"/>
        <v>1174000</v>
      </c>
      <c r="I398" s="14" t="s">
        <v>33</v>
      </c>
      <c r="J398" s="32" t="s">
        <v>498</v>
      </c>
      <c r="K398" s="189"/>
      <c r="L398" s="14"/>
    </row>
    <row r="399" spans="1:12" s="20" customFormat="1" ht="30.6" customHeight="1" x14ac:dyDescent="0.25">
      <c r="A399" s="13">
        <f t="shared" si="12"/>
        <v>395</v>
      </c>
      <c r="B399" s="196" t="s">
        <v>492</v>
      </c>
      <c r="C399" s="14" t="s">
        <v>493</v>
      </c>
      <c r="D399" s="14" t="s">
        <v>453</v>
      </c>
      <c r="E399" s="14" t="s">
        <v>530</v>
      </c>
      <c r="F399" s="13">
        <v>2</v>
      </c>
      <c r="G399" s="186">
        <v>587000</v>
      </c>
      <c r="H399" s="186">
        <f t="shared" si="13"/>
        <v>1174000</v>
      </c>
      <c r="I399" s="14" t="s">
        <v>33</v>
      </c>
      <c r="J399" s="32" t="s">
        <v>480</v>
      </c>
      <c r="K399" s="189"/>
      <c r="L399" s="14"/>
    </row>
    <row r="400" spans="1:12" s="20" customFormat="1" ht="30.6" customHeight="1" x14ac:dyDescent="0.25">
      <c r="A400" s="13">
        <f t="shared" si="12"/>
        <v>396</v>
      </c>
      <c r="B400" s="196" t="s">
        <v>531</v>
      </c>
      <c r="C400" s="14" t="s">
        <v>532</v>
      </c>
      <c r="D400" s="14" t="s">
        <v>76</v>
      </c>
      <c r="E400" s="14" t="s">
        <v>530</v>
      </c>
      <c r="F400" s="13">
        <v>2</v>
      </c>
      <c r="G400" s="186">
        <v>587000</v>
      </c>
      <c r="H400" s="186">
        <f t="shared" si="13"/>
        <v>1174000</v>
      </c>
      <c r="I400" s="14" t="s">
        <v>33</v>
      </c>
      <c r="J400" s="32" t="s">
        <v>498</v>
      </c>
      <c r="K400" s="189"/>
      <c r="L400" s="14"/>
    </row>
    <row r="401" spans="1:12" s="20" customFormat="1" ht="30.6" customHeight="1" x14ac:dyDescent="0.25">
      <c r="A401" s="13">
        <f t="shared" si="12"/>
        <v>397</v>
      </c>
      <c r="B401" s="196" t="s">
        <v>533</v>
      </c>
      <c r="C401" s="14" t="s">
        <v>534</v>
      </c>
      <c r="D401" s="14" t="s">
        <v>453</v>
      </c>
      <c r="E401" s="14" t="s">
        <v>530</v>
      </c>
      <c r="F401" s="13">
        <v>2</v>
      </c>
      <c r="G401" s="186">
        <v>587000</v>
      </c>
      <c r="H401" s="186">
        <f t="shared" si="13"/>
        <v>1174000</v>
      </c>
      <c r="I401" s="14" t="s">
        <v>33</v>
      </c>
      <c r="J401" s="32" t="s">
        <v>480</v>
      </c>
      <c r="K401" s="189"/>
      <c r="L401" s="14"/>
    </row>
    <row r="402" spans="1:12" s="20" customFormat="1" ht="30.6" customHeight="1" x14ac:dyDescent="0.25">
      <c r="A402" s="13">
        <f t="shared" si="12"/>
        <v>398</v>
      </c>
      <c r="B402" s="196" t="s">
        <v>506</v>
      </c>
      <c r="C402" s="14" t="s">
        <v>507</v>
      </c>
      <c r="D402" s="14" t="s">
        <v>453</v>
      </c>
      <c r="E402" s="14" t="s">
        <v>530</v>
      </c>
      <c r="F402" s="13">
        <v>2</v>
      </c>
      <c r="G402" s="186">
        <v>587000</v>
      </c>
      <c r="H402" s="186">
        <f t="shared" si="13"/>
        <v>1174000</v>
      </c>
      <c r="I402" s="14" t="s">
        <v>33</v>
      </c>
      <c r="J402" s="32" t="s">
        <v>498</v>
      </c>
      <c r="K402" s="189"/>
      <c r="L402" s="14"/>
    </row>
    <row r="403" spans="1:12" s="20" customFormat="1" ht="30.6" customHeight="1" x14ac:dyDescent="0.25">
      <c r="A403" s="13">
        <f t="shared" si="12"/>
        <v>399</v>
      </c>
      <c r="B403" s="196" t="s">
        <v>535</v>
      </c>
      <c r="C403" s="14" t="s">
        <v>536</v>
      </c>
      <c r="D403" s="14" t="s">
        <v>453</v>
      </c>
      <c r="E403" s="14" t="s">
        <v>530</v>
      </c>
      <c r="F403" s="13">
        <v>2</v>
      </c>
      <c r="G403" s="186">
        <v>587000</v>
      </c>
      <c r="H403" s="186">
        <f t="shared" si="13"/>
        <v>1174000</v>
      </c>
      <c r="I403" s="14" t="s">
        <v>33</v>
      </c>
      <c r="J403" s="32" t="s">
        <v>498</v>
      </c>
      <c r="K403" s="189"/>
      <c r="L403" s="14"/>
    </row>
    <row r="404" spans="1:12" s="20" customFormat="1" ht="30.6" customHeight="1" x14ac:dyDescent="0.25">
      <c r="A404" s="13">
        <f t="shared" si="12"/>
        <v>400</v>
      </c>
      <c r="B404" s="196" t="s">
        <v>484</v>
      </c>
      <c r="C404" s="14" t="s">
        <v>485</v>
      </c>
      <c r="D404" s="14" t="s">
        <v>453</v>
      </c>
      <c r="E404" s="14" t="s">
        <v>530</v>
      </c>
      <c r="F404" s="13">
        <v>2</v>
      </c>
      <c r="G404" s="186">
        <v>587000</v>
      </c>
      <c r="H404" s="186">
        <f t="shared" si="13"/>
        <v>1174000</v>
      </c>
      <c r="I404" s="14" t="s">
        <v>33</v>
      </c>
      <c r="J404" s="32" t="s">
        <v>480</v>
      </c>
      <c r="K404" s="189"/>
      <c r="L404" s="14"/>
    </row>
    <row r="405" spans="1:12" s="20" customFormat="1" ht="30.6" customHeight="1" x14ac:dyDescent="0.25">
      <c r="A405" s="13">
        <f t="shared" si="12"/>
        <v>401</v>
      </c>
      <c r="B405" s="196" t="s">
        <v>537</v>
      </c>
      <c r="C405" s="14" t="s">
        <v>538</v>
      </c>
      <c r="D405" s="14" t="s">
        <v>453</v>
      </c>
      <c r="E405" s="14" t="s">
        <v>530</v>
      </c>
      <c r="F405" s="13">
        <v>2</v>
      </c>
      <c r="G405" s="186">
        <v>587000</v>
      </c>
      <c r="H405" s="186">
        <f t="shared" si="13"/>
        <v>1174000</v>
      </c>
      <c r="I405" s="14" t="s">
        <v>33</v>
      </c>
      <c r="J405" s="32" t="s">
        <v>480</v>
      </c>
      <c r="K405" s="189"/>
      <c r="L405" s="14"/>
    </row>
    <row r="406" spans="1:12" s="20" customFormat="1" ht="30.6" customHeight="1" x14ac:dyDescent="0.25">
      <c r="A406" s="13">
        <f t="shared" si="12"/>
        <v>402</v>
      </c>
      <c r="B406" s="196" t="s">
        <v>517</v>
      </c>
      <c r="C406" s="14" t="s">
        <v>518</v>
      </c>
      <c r="D406" s="14" t="s">
        <v>513</v>
      </c>
      <c r="E406" s="14" t="s">
        <v>530</v>
      </c>
      <c r="F406" s="13">
        <v>2</v>
      </c>
      <c r="G406" s="186">
        <v>587000</v>
      </c>
      <c r="H406" s="186">
        <f t="shared" si="13"/>
        <v>1174000</v>
      </c>
      <c r="I406" s="14" t="s">
        <v>33</v>
      </c>
      <c r="J406" s="32" t="s">
        <v>480</v>
      </c>
      <c r="K406" s="189"/>
      <c r="L406" s="14"/>
    </row>
    <row r="407" spans="1:12" s="20" customFormat="1" ht="30.6" customHeight="1" x14ac:dyDescent="0.25">
      <c r="A407" s="13">
        <f t="shared" si="12"/>
        <v>403</v>
      </c>
      <c r="B407" s="196" t="s">
        <v>539</v>
      </c>
      <c r="C407" s="14" t="s">
        <v>540</v>
      </c>
      <c r="D407" s="14" t="s">
        <v>49</v>
      </c>
      <c r="E407" s="14" t="s">
        <v>541</v>
      </c>
      <c r="F407" s="13">
        <v>3</v>
      </c>
      <c r="G407" s="186">
        <v>587000</v>
      </c>
      <c r="H407" s="186">
        <f t="shared" si="13"/>
        <v>1761000</v>
      </c>
      <c r="I407" s="14" t="s">
        <v>34</v>
      </c>
      <c r="J407" s="32" t="s">
        <v>34</v>
      </c>
      <c r="K407" s="189"/>
      <c r="L407" s="14"/>
    </row>
    <row r="408" spans="1:12" s="20" customFormat="1" ht="30.6" customHeight="1" x14ac:dyDescent="0.25">
      <c r="A408" s="13">
        <f t="shared" si="12"/>
        <v>404</v>
      </c>
      <c r="B408" s="196" t="s">
        <v>542</v>
      </c>
      <c r="C408" s="14" t="s">
        <v>543</v>
      </c>
      <c r="D408" s="14" t="s">
        <v>49</v>
      </c>
      <c r="E408" s="14" t="s">
        <v>544</v>
      </c>
      <c r="F408" s="13">
        <v>3</v>
      </c>
      <c r="G408" s="186">
        <v>587000</v>
      </c>
      <c r="H408" s="186">
        <f t="shared" si="13"/>
        <v>1761000</v>
      </c>
      <c r="I408" s="14" t="s">
        <v>34</v>
      </c>
      <c r="J408" s="32" t="s">
        <v>34</v>
      </c>
      <c r="K408" s="189"/>
      <c r="L408" s="14"/>
    </row>
    <row r="409" spans="1:12" s="20" customFormat="1" ht="30.6" customHeight="1" x14ac:dyDescent="0.25">
      <c r="A409" s="13">
        <f t="shared" si="12"/>
        <v>405</v>
      </c>
      <c r="B409" s="196" t="s">
        <v>545</v>
      </c>
      <c r="C409" s="14" t="s">
        <v>242</v>
      </c>
      <c r="D409" s="14" t="s">
        <v>76</v>
      </c>
      <c r="E409" s="14" t="s">
        <v>546</v>
      </c>
      <c r="F409" s="13">
        <v>3</v>
      </c>
      <c r="G409" s="186">
        <v>520000</v>
      </c>
      <c r="H409" s="186">
        <f t="shared" si="13"/>
        <v>1560000</v>
      </c>
      <c r="I409" s="14" t="s">
        <v>48</v>
      </c>
      <c r="J409" s="32" t="s">
        <v>297</v>
      </c>
      <c r="K409" s="189"/>
      <c r="L409" s="14"/>
    </row>
    <row r="410" spans="1:12" s="20" customFormat="1" ht="30.6" customHeight="1" x14ac:dyDescent="0.25">
      <c r="A410" s="13">
        <f t="shared" si="12"/>
        <v>406</v>
      </c>
      <c r="B410" s="196" t="s">
        <v>547</v>
      </c>
      <c r="C410" s="14" t="s">
        <v>548</v>
      </c>
      <c r="D410" s="14" t="s">
        <v>76</v>
      </c>
      <c r="E410" s="14" t="s">
        <v>546</v>
      </c>
      <c r="F410" s="13">
        <v>3</v>
      </c>
      <c r="G410" s="186">
        <v>520000</v>
      </c>
      <c r="H410" s="186">
        <f t="shared" si="13"/>
        <v>1560000</v>
      </c>
      <c r="I410" s="14" t="s">
        <v>48</v>
      </c>
      <c r="J410" s="32" t="s">
        <v>297</v>
      </c>
      <c r="K410" s="189"/>
      <c r="L410" s="14"/>
    </row>
    <row r="411" spans="1:12" s="20" customFormat="1" ht="30.6" customHeight="1" x14ac:dyDescent="0.25">
      <c r="A411" s="13">
        <f t="shared" si="12"/>
        <v>407</v>
      </c>
      <c r="B411" s="196" t="s">
        <v>549</v>
      </c>
      <c r="C411" s="14" t="s">
        <v>550</v>
      </c>
      <c r="D411" s="14" t="s">
        <v>76</v>
      </c>
      <c r="E411" s="14" t="s">
        <v>546</v>
      </c>
      <c r="F411" s="13">
        <v>3</v>
      </c>
      <c r="G411" s="186">
        <v>520000</v>
      </c>
      <c r="H411" s="186">
        <f t="shared" si="13"/>
        <v>1560000</v>
      </c>
      <c r="I411" s="14" t="s">
        <v>48</v>
      </c>
      <c r="J411" s="32" t="s">
        <v>297</v>
      </c>
      <c r="K411" s="189"/>
      <c r="L411" s="14"/>
    </row>
    <row r="412" spans="1:12" s="20" customFormat="1" ht="30.6" customHeight="1" x14ac:dyDescent="0.25">
      <c r="A412" s="13">
        <f t="shared" si="12"/>
        <v>408</v>
      </c>
      <c r="B412" s="196" t="s">
        <v>499</v>
      </c>
      <c r="C412" s="14" t="s">
        <v>500</v>
      </c>
      <c r="D412" s="14" t="s">
        <v>76</v>
      </c>
      <c r="E412" s="14" t="s">
        <v>546</v>
      </c>
      <c r="F412" s="13">
        <v>3</v>
      </c>
      <c r="G412" s="186">
        <v>520000</v>
      </c>
      <c r="H412" s="186">
        <f t="shared" si="13"/>
        <v>1560000</v>
      </c>
      <c r="I412" s="14" t="s">
        <v>48</v>
      </c>
      <c r="J412" s="32" t="s">
        <v>297</v>
      </c>
      <c r="K412" s="189"/>
      <c r="L412" s="14"/>
    </row>
    <row r="413" spans="1:12" s="20" customFormat="1" ht="30.6" customHeight="1" x14ac:dyDescent="0.25">
      <c r="A413" s="13">
        <f t="shared" si="12"/>
        <v>409</v>
      </c>
      <c r="B413" s="196" t="s">
        <v>496</v>
      </c>
      <c r="C413" s="14" t="s">
        <v>497</v>
      </c>
      <c r="D413" s="14" t="s">
        <v>76</v>
      </c>
      <c r="E413" s="14" t="s">
        <v>546</v>
      </c>
      <c r="F413" s="13">
        <v>3</v>
      </c>
      <c r="G413" s="186">
        <v>520000</v>
      </c>
      <c r="H413" s="186">
        <f t="shared" si="13"/>
        <v>1560000</v>
      </c>
      <c r="I413" s="14" t="s">
        <v>48</v>
      </c>
      <c r="J413" s="32" t="s">
        <v>297</v>
      </c>
      <c r="K413" s="189"/>
      <c r="L413" s="14"/>
    </row>
    <row r="414" spans="1:12" s="20" customFormat="1" ht="30.6" customHeight="1" x14ac:dyDescent="0.25">
      <c r="A414" s="13">
        <f t="shared" si="12"/>
        <v>410</v>
      </c>
      <c r="B414" s="196" t="s">
        <v>527</v>
      </c>
      <c r="C414" s="14" t="s">
        <v>528</v>
      </c>
      <c r="D414" s="14" t="s">
        <v>76</v>
      </c>
      <c r="E414" s="14" t="s">
        <v>546</v>
      </c>
      <c r="F414" s="13">
        <v>3</v>
      </c>
      <c r="G414" s="186">
        <v>520000</v>
      </c>
      <c r="H414" s="186">
        <f t="shared" si="13"/>
        <v>1560000</v>
      </c>
      <c r="I414" s="14" t="s">
        <v>48</v>
      </c>
      <c r="J414" s="32" t="s">
        <v>297</v>
      </c>
      <c r="K414" s="189"/>
      <c r="L414" s="14"/>
    </row>
    <row r="415" spans="1:12" s="20" customFormat="1" ht="30.6" customHeight="1" x14ac:dyDescent="0.25">
      <c r="A415" s="13">
        <f t="shared" si="12"/>
        <v>411</v>
      </c>
      <c r="B415" s="196" t="s">
        <v>477</v>
      </c>
      <c r="C415" s="14" t="s">
        <v>478</v>
      </c>
      <c r="D415" s="14" t="s">
        <v>453</v>
      </c>
      <c r="E415" s="14" t="s">
        <v>546</v>
      </c>
      <c r="F415" s="13">
        <v>3</v>
      </c>
      <c r="G415" s="186">
        <v>520000</v>
      </c>
      <c r="H415" s="186">
        <f t="shared" si="13"/>
        <v>1560000</v>
      </c>
      <c r="I415" s="14" t="s">
        <v>48</v>
      </c>
      <c r="J415" s="32" t="s">
        <v>297</v>
      </c>
      <c r="K415" s="189"/>
      <c r="L415" s="14"/>
    </row>
    <row r="416" spans="1:12" s="20" customFormat="1" ht="30.6" customHeight="1" x14ac:dyDescent="0.25">
      <c r="A416" s="13">
        <f t="shared" si="12"/>
        <v>412</v>
      </c>
      <c r="B416" s="196" t="s">
        <v>551</v>
      </c>
      <c r="C416" s="14" t="s">
        <v>552</v>
      </c>
      <c r="D416" s="14" t="s">
        <v>453</v>
      </c>
      <c r="E416" s="14" t="s">
        <v>546</v>
      </c>
      <c r="F416" s="13">
        <v>3</v>
      </c>
      <c r="G416" s="186">
        <v>520000</v>
      </c>
      <c r="H416" s="186">
        <f t="shared" si="13"/>
        <v>1560000</v>
      </c>
      <c r="I416" s="14" t="s">
        <v>48</v>
      </c>
      <c r="J416" s="32" t="s">
        <v>297</v>
      </c>
      <c r="K416" s="189"/>
      <c r="L416" s="14"/>
    </row>
    <row r="417" spans="1:12" s="20" customFormat="1" ht="30.6" customHeight="1" x14ac:dyDescent="0.25">
      <c r="A417" s="13">
        <f t="shared" si="12"/>
        <v>413</v>
      </c>
      <c r="B417" s="196" t="s">
        <v>522</v>
      </c>
      <c r="C417" s="14" t="s">
        <v>523</v>
      </c>
      <c r="D417" s="14" t="s">
        <v>77</v>
      </c>
      <c r="E417" s="14" t="s">
        <v>546</v>
      </c>
      <c r="F417" s="13">
        <v>3</v>
      </c>
      <c r="G417" s="186">
        <v>520000</v>
      </c>
      <c r="H417" s="186">
        <f t="shared" si="13"/>
        <v>1560000</v>
      </c>
      <c r="I417" s="14" t="s">
        <v>48</v>
      </c>
      <c r="J417" s="32" t="s">
        <v>297</v>
      </c>
      <c r="K417" s="189"/>
      <c r="L417" s="14"/>
    </row>
    <row r="418" spans="1:12" s="20" customFormat="1" ht="30.6" customHeight="1" x14ac:dyDescent="0.25">
      <c r="A418" s="13">
        <f t="shared" si="12"/>
        <v>414</v>
      </c>
      <c r="B418" s="196" t="s">
        <v>553</v>
      </c>
      <c r="C418" s="14" t="s">
        <v>554</v>
      </c>
      <c r="D418" s="14" t="s">
        <v>453</v>
      </c>
      <c r="E418" s="14" t="s">
        <v>546</v>
      </c>
      <c r="F418" s="13">
        <v>3</v>
      </c>
      <c r="G418" s="186">
        <v>520000</v>
      </c>
      <c r="H418" s="186">
        <f t="shared" si="13"/>
        <v>1560000</v>
      </c>
      <c r="I418" s="14" t="s">
        <v>48</v>
      </c>
      <c r="J418" s="32" t="s">
        <v>297</v>
      </c>
      <c r="K418" s="189"/>
      <c r="L418" s="14"/>
    </row>
    <row r="419" spans="1:12" s="20" customFormat="1" ht="30.6" customHeight="1" x14ac:dyDescent="0.25">
      <c r="A419" s="13">
        <f t="shared" si="12"/>
        <v>415</v>
      </c>
      <c r="B419" s="196" t="s">
        <v>486</v>
      </c>
      <c r="C419" s="14" t="s">
        <v>487</v>
      </c>
      <c r="D419" s="14" t="s">
        <v>488</v>
      </c>
      <c r="E419" s="14" t="s">
        <v>546</v>
      </c>
      <c r="F419" s="13">
        <v>3</v>
      </c>
      <c r="G419" s="186">
        <v>520000</v>
      </c>
      <c r="H419" s="186">
        <f t="shared" si="13"/>
        <v>1560000</v>
      </c>
      <c r="I419" s="14" t="s">
        <v>48</v>
      </c>
      <c r="J419" s="32" t="s">
        <v>297</v>
      </c>
      <c r="K419" s="189"/>
      <c r="L419" s="14"/>
    </row>
    <row r="420" spans="1:12" s="20" customFormat="1" ht="30.6" customHeight="1" x14ac:dyDescent="0.25">
      <c r="A420" s="13">
        <f t="shared" ref="A420:A483" si="14">A419+1</f>
        <v>416</v>
      </c>
      <c r="B420" s="196" t="s">
        <v>489</v>
      </c>
      <c r="C420" s="14" t="s">
        <v>490</v>
      </c>
      <c r="D420" s="14" t="s">
        <v>488</v>
      </c>
      <c r="E420" s="14" t="s">
        <v>546</v>
      </c>
      <c r="F420" s="13">
        <v>3</v>
      </c>
      <c r="G420" s="186">
        <v>520000</v>
      </c>
      <c r="H420" s="186">
        <f t="shared" si="13"/>
        <v>1560000</v>
      </c>
      <c r="I420" s="14" t="s">
        <v>48</v>
      </c>
      <c r="J420" s="32" t="s">
        <v>297</v>
      </c>
      <c r="K420" s="189"/>
      <c r="L420" s="14"/>
    </row>
    <row r="421" spans="1:12" s="20" customFormat="1" ht="30.6" customHeight="1" x14ac:dyDescent="0.25">
      <c r="A421" s="13">
        <f t="shared" si="14"/>
        <v>417</v>
      </c>
      <c r="B421" s="196" t="s">
        <v>533</v>
      </c>
      <c r="C421" s="14" t="s">
        <v>534</v>
      </c>
      <c r="D421" s="14" t="s">
        <v>453</v>
      </c>
      <c r="E421" s="14" t="s">
        <v>546</v>
      </c>
      <c r="F421" s="13">
        <v>3</v>
      </c>
      <c r="G421" s="186">
        <v>520000</v>
      </c>
      <c r="H421" s="186">
        <f t="shared" si="13"/>
        <v>1560000</v>
      </c>
      <c r="I421" s="14" t="s">
        <v>48</v>
      </c>
      <c r="J421" s="32" t="s">
        <v>297</v>
      </c>
      <c r="K421" s="189"/>
      <c r="L421" s="14"/>
    </row>
    <row r="422" spans="1:12" s="20" customFormat="1" ht="30.6" customHeight="1" x14ac:dyDescent="0.25">
      <c r="A422" s="13">
        <f t="shared" si="14"/>
        <v>418</v>
      </c>
      <c r="B422" s="196" t="s">
        <v>555</v>
      </c>
      <c r="C422" s="14" t="s">
        <v>556</v>
      </c>
      <c r="D422" s="14" t="s">
        <v>453</v>
      </c>
      <c r="E422" s="14" t="s">
        <v>546</v>
      </c>
      <c r="F422" s="13">
        <v>3</v>
      </c>
      <c r="G422" s="186">
        <v>520000</v>
      </c>
      <c r="H422" s="186">
        <f t="shared" si="13"/>
        <v>1560000</v>
      </c>
      <c r="I422" s="14" t="s">
        <v>48</v>
      </c>
      <c r="J422" s="32" t="s">
        <v>297</v>
      </c>
      <c r="K422" s="189"/>
      <c r="L422" s="14"/>
    </row>
    <row r="423" spans="1:12" s="20" customFormat="1" ht="30.6" customHeight="1" x14ac:dyDescent="0.25">
      <c r="A423" s="13">
        <f t="shared" si="14"/>
        <v>419</v>
      </c>
      <c r="B423" s="196" t="s">
        <v>557</v>
      </c>
      <c r="C423" s="14" t="s">
        <v>558</v>
      </c>
      <c r="D423" s="14" t="s">
        <v>453</v>
      </c>
      <c r="E423" s="14" t="s">
        <v>546</v>
      </c>
      <c r="F423" s="13">
        <v>3</v>
      </c>
      <c r="G423" s="186">
        <v>520000</v>
      </c>
      <c r="H423" s="186">
        <f t="shared" si="13"/>
        <v>1560000</v>
      </c>
      <c r="I423" s="14" t="s">
        <v>48</v>
      </c>
      <c r="J423" s="32" t="s">
        <v>297</v>
      </c>
      <c r="K423" s="189"/>
      <c r="L423" s="14"/>
    </row>
    <row r="424" spans="1:12" s="20" customFormat="1" ht="30.6" customHeight="1" x14ac:dyDescent="0.25">
      <c r="A424" s="13">
        <f t="shared" si="14"/>
        <v>420</v>
      </c>
      <c r="B424" s="196" t="s">
        <v>559</v>
      </c>
      <c r="C424" s="14" t="s">
        <v>560</v>
      </c>
      <c r="D424" s="14" t="s">
        <v>76</v>
      </c>
      <c r="E424" s="14" t="s">
        <v>546</v>
      </c>
      <c r="F424" s="13">
        <v>3</v>
      </c>
      <c r="G424" s="186">
        <v>520000</v>
      </c>
      <c r="H424" s="186">
        <f t="shared" si="13"/>
        <v>1560000</v>
      </c>
      <c r="I424" s="14" t="s">
        <v>48</v>
      </c>
      <c r="J424" s="32" t="s">
        <v>297</v>
      </c>
      <c r="K424" s="189"/>
      <c r="L424" s="14"/>
    </row>
    <row r="425" spans="1:12" s="20" customFormat="1" ht="30.6" customHeight="1" x14ac:dyDescent="0.25">
      <c r="A425" s="13">
        <f t="shared" si="14"/>
        <v>421</v>
      </c>
      <c r="B425" s="196" t="s">
        <v>525</v>
      </c>
      <c r="C425" s="14" t="s">
        <v>526</v>
      </c>
      <c r="D425" s="14" t="s">
        <v>77</v>
      </c>
      <c r="E425" s="14" t="s">
        <v>546</v>
      </c>
      <c r="F425" s="13">
        <v>3</v>
      </c>
      <c r="G425" s="186">
        <v>520000</v>
      </c>
      <c r="H425" s="186">
        <f t="shared" si="13"/>
        <v>1560000</v>
      </c>
      <c r="I425" s="14" t="s">
        <v>48</v>
      </c>
      <c r="J425" s="32" t="s">
        <v>297</v>
      </c>
      <c r="K425" s="189"/>
      <c r="L425" s="14"/>
    </row>
    <row r="426" spans="1:12" s="20" customFormat="1" ht="30.6" customHeight="1" x14ac:dyDescent="0.25">
      <c r="A426" s="13">
        <f t="shared" si="14"/>
        <v>422</v>
      </c>
      <c r="B426" s="196" t="s">
        <v>561</v>
      </c>
      <c r="C426" s="14" t="s">
        <v>562</v>
      </c>
      <c r="D426" s="14" t="s">
        <v>488</v>
      </c>
      <c r="E426" s="14" t="s">
        <v>563</v>
      </c>
      <c r="F426" s="13">
        <v>3</v>
      </c>
      <c r="G426" s="186">
        <v>587000</v>
      </c>
      <c r="H426" s="186">
        <f t="shared" si="13"/>
        <v>1761000</v>
      </c>
      <c r="I426" s="14" t="s">
        <v>34</v>
      </c>
      <c r="J426" s="32" t="s">
        <v>34</v>
      </c>
      <c r="K426" s="189"/>
      <c r="L426" s="14"/>
    </row>
    <row r="427" spans="1:12" s="20" customFormat="1" ht="30.6" customHeight="1" x14ac:dyDescent="0.25">
      <c r="A427" s="13">
        <f t="shared" si="14"/>
        <v>423</v>
      </c>
      <c r="B427" s="196" t="s">
        <v>564</v>
      </c>
      <c r="C427" s="14" t="s">
        <v>565</v>
      </c>
      <c r="D427" s="14" t="s">
        <v>78</v>
      </c>
      <c r="E427" s="14" t="s">
        <v>563</v>
      </c>
      <c r="F427" s="13">
        <v>3</v>
      </c>
      <c r="G427" s="186">
        <v>587000</v>
      </c>
      <c r="H427" s="186">
        <f t="shared" si="13"/>
        <v>1761000</v>
      </c>
      <c r="I427" s="14" t="s">
        <v>34</v>
      </c>
      <c r="J427" s="32" t="s">
        <v>34</v>
      </c>
      <c r="K427" s="189"/>
      <c r="L427" s="14"/>
    </row>
    <row r="428" spans="1:12" s="20" customFormat="1" ht="30.6" customHeight="1" x14ac:dyDescent="0.25">
      <c r="A428" s="13">
        <f t="shared" si="14"/>
        <v>424</v>
      </c>
      <c r="B428" s="196" t="s">
        <v>527</v>
      </c>
      <c r="C428" s="14" t="s">
        <v>528</v>
      </c>
      <c r="D428" s="14" t="s">
        <v>76</v>
      </c>
      <c r="E428" s="14" t="s">
        <v>563</v>
      </c>
      <c r="F428" s="13">
        <v>3</v>
      </c>
      <c r="G428" s="186">
        <v>587000</v>
      </c>
      <c r="H428" s="186">
        <f t="shared" si="13"/>
        <v>1761000</v>
      </c>
      <c r="I428" s="14" t="s">
        <v>34</v>
      </c>
      <c r="J428" s="32" t="s">
        <v>34</v>
      </c>
      <c r="K428" s="189"/>
      <c r="L428" s="14"/>
    </row>
    <row r="429" spans="1:12" s="20" customFormat="1" ht="30.6" customHeight="1" x14ac:dyDescent="0.25">
      <c r="A429" s="13">
        <f t="shared" si="14"/>
        <v>425</v>
      </c>
      <c r="B429" s="196" t="s">
        <v>566</v>
      </c>
      <c r="C429" s="14" t="s">
        <v>567</v>
      </c>
      <c r="D429" s="14" t="s">
        <v>488</v>
      </c>
      <c r="E429" s="14" t="s">
        <v>563</v>
      </c>
      <c r="F429" s="13">
        <v>3</v>
      </c>
      <c r="G429" s="186">
        <v>587000</v>
      </c>
      <c r="H429" s="186">
        <f t="shared" si="13"/>
        <v>1761000</v>
      </c>
      <c r="I429" s="14" t="s">
        <v>34</v>
      </c>
      <c r="J429" s="32" t="s">
        <v>34</v>
      </c>
      <c r="K429" s="189"/>
      <c r="L429" s="14"/>
    </row>
    <row r="430" spans="1:12" s="20" customFormat="1" ht="30.6" customHeight="1" x14ac:dyDescent="0.25">
      <c r="A430" s="13">
        <f t="shared" si="14"/>
        <v>426</v>
      </c>
      <c r="B430" s="196" t="s">
        <v>486</v>
      </c>
      <c r="C430" s="14" t="s">
        <v>487</v>
      </c>
      <c r="D430" s="14" t="s">
        <v>488</v>
      </c>
      <c r="E430" s="14" t="s">
        <v>563</v>
      </c>
      <c r="F430" s="13">
        <v>3</v>
      </c>
      <c r="G430" s="186">
        <v>587000</v>
      </c>
      <c r="H430" s="186">
        <f t="shared" si="13"/>
        <v>1761000</v>
      </c>
      <c r="I430" s="14" t="s">
        <v>34</v>
      </c>
      <c r="J430" s="32" t="s">
        <v>34</v>
      </c>
      <c r="K430" s="189"/>
      <c r="L430" s="14"/>
    </row>
    <row r="431" spans="1:12" s="20" customFormat="1" ht="30.6" customHeight="1" x14ac:dyDescent="0.25">
      <c r="A431" s="13">
        <f t="shared" si="14"/>
        <v>427</v>
      </c>
      <c r="B431" s="196" t="s">
        <v>568</v>
      </c>
      <c r="C431" s="14" t="s">
        <v>569</v>
      </c>
      <c r="D431" s="14" t="s">
        <v>488</v>
      </c>
      <c r="E431" s="14" t="s">
        <v>563</v>
      </c>
      <c r="F431" s="13">
        <v>3</v>
      </c>
      <c r="G431" s="186">
        <v>587000</v>
      </c>
      <c r="H431" s="186">
        <f t="shared" si="13"/>
        <v>1761000</v>
      </c>
      <c r="I431" s="14" t="s">
        <v>34</v>
      </c>
      <c r="J431" s="32" t="s">
        <v>34</v>
      </c>
      <c r="K431" s="189"/>
      <c r="L431" s="14"/>
    </row>
    <row r="432" spans="1:12" s="20" customFormat="1" ht="30.6" customHeight="1" x14ac:dyDescent="0.25">
      <c r="A432" s="13">
        <f t="shared" si="14"/>
        <v>428</v>
      </c>
      <c r="B432" s="196" t="s">
        <v>570</v>
      </c>
      <c r="C432" s="14" t="s">
        <v>571</v>
      </c>
      <c r="D432" s="14" t="s">
        <v>488</v>
      </c>
      <c r="E432" s="14" t="s">
        <v>563</v>
      </c>
      <c r="F432" s="13">
        <v>3</v>
      </c>
      <c r="G432" s="186">
        <v>587000</v>
      </c>
      <c r="H432" s="186">
        <f t="shared" si="13"/>
        <v>1761000</v>
      </c>
      <c r="I432" s="14" t="s">
        <v>34</v>
      </c>
      <c r="J432" s="32" t="s">
        <v>34</v>
      </c>
      <c r="K432" s="189"/>
      <c r="L432" s="14"/>
    </row>
    <row r="433" spans="1:12" s="20" customFormat="1" ht="30.6" customHeight="1" x14ac:dyDescent="0.25">
      <c r="A433" s="13">
        <f t="shared" si="14"/>
        <v>429</v>
      </c>
      <c r="B433" s="196" t="s">
        <v>489</v>
      </c>
      <c r="C433" s="14" t="s">
        <v>490</v>
      </c>
      <c r="D433" s="14" t="s">
        <v>488</v>
      </c>
      <c r="E433" s="14" t="s">
        <v>563</v>
      </c>
      <c r="F433" s="13">
        <v>3</v>
      </c>
      <c r="G433" s="186">
        <v>587000</v>
      </c>
      <c r="H433" s="186">
        <f t="shared" si="13"/>
        <v>1761000</v>
      </c>
      <c r="I433" s="14" t="s">
        <v>34</v>
      </c>
      <c r="J433" s="32" t="s">
        <v>34</v>
      </c>
      <c r="K433" s="189"/>
      <c r="L433" s="14"/>
    </row>
    <row r="434" spans="1:12" s="20" customFormat="1" ht="30.6" customHeight="1" x14ac:dyDescent="0.25">
      <c r="A434" s="13">
        <f t="shared" si="14"/>
        <v>430</v>
      </c>
      <c r="B434" s="196" t="s">
        <v>572</v>
      </c>
      <c r="C434" s="14" t="s">
        <v>573</v>
      </c>
      <c r="D434" s="14" t="s">
        <v>574</v>
      </c>
      <c r="E434" s="14" t="s">
        <v>563</v>
      </c>
      <c r="F434" s="13">
        <v>3</v>
      </c>
      <c r="G434" s="186">
        <v>587000</v>
      </c>
      <c r="H434" s="186">
        <f t="shared" si="13"/>
        <v>1761000</v>
      </c>
      <c r="I434" s="14" t="s">
        <v>34</v>
      </c>
      <c r="J434" s="32" t="s">
        <v>34</v>
      </c>
      <c r="K434" s="189"/>
      <c r="L434" s="14"/>
    </row>
    <row r="435" spans="1:12" s="20" customFormat="1" ht="30.6" customHeight="1" x14ac:dyDescent="0.25">
      <c r="A435" s="13">
        <f t="shared" si="14"/>
        <v>431</v>
      </c>
      <c r="B435" s="196" t="s">
        <v>559</v>
      </c>
      <c r="C435" s="14" t="s">
        <v>560</v>
      </c>
      <c r="D435" s="14" t="s">
        <v>76</v>
      </c>
      <c r="E435" s="14" t="s">
        <v>575</v>
      </c>
      <c r="F435" s="13">
        <v>2</v>
      </c>
      <c r="G435" s="186">
        <v>462000</v>
      </c>
      <c r="H435" s="186">
        <f t="shared" si="13"/>
        <v>924000</v>
      </c>
      <c r="I435" s="14" t="s">
        <v>60</v>
      </c>
      <c r="J435" s="32" t="s">
        <v>488</v>
      </c>
      <c r="K435" s="189"/>
      <c r="L435" s="14"/>
    </row>
    <row r="436" spans="1:12" s="20" customFormat="1" ht="30.6" customHeight="1" x14ac:dyDescent="0.25">
      <c r="A436" s="13">
        <f t="shared" si="14"/>
        <v>432</v>
      </c>
      <c r="B436" s="196" t="s">
        <v>576</v>
      </c>
      <c r="C436" s="14" t="s">
        <v>577</v>
      </c>
      <c r="D436" s="14" t="s">
        <v>578</v>
      </c>
      <c r="E436" s="14" t="s">
        <v>575</v>
      </c>
      <c r="F436" s="13">
        <v>2</v>
      </c>
      <c r="G436" s="186">
        <v>462000</v>
      </c>
      <c r="H436" s="186">
        <f t="shared" si="13"/>
        <v>924000</v>
      </c>
      <c r="I436" s="14" t="s">
        <v>60</v>
      </c>
      <c r="J436" s="32" t="s">
        <v>488</v>
      </c>
      <c r="K436" s="189"/>
      <c r="L436" s="14"/>
    </row>
    <row r="437" spans="1:12" s="20" customFormat="1" ht="30.6" customHeight="1" x14ac:dyDescent="0.25">
      <c r="A437" s="13">
        <f t="shared" si="14"/>
        <v>433</v>
      </c>
      <c r="B437" s="196" t="s">
        <v>489</v>
      </c>
      <c r="C437" s="14" t="s">
        <v>490</v>
      </c>
      <c r="D437" s="14" t="s">
        <v>488</v>
      </c>
      <c r="E437" s="14" t="s">
        <v>579</v>
      </c>
      <c r="F437" s="13">
        <v>3</v>
      </c>
      <c r="G437" s="186">
        <v>520000</v>
      </c>
      <c r="H437" s="186">
        <f t="shared" si="13"/>
        <v>1560000</v>
      </c>
      <c r="I437" s="14" t="s">
        <v>48</v>
      </c>
      <c r="J437" s="32" t="s">
        <v>513</v>
      </c>
      <c r="K437" s="189"/>
      <c r="L437" s="14"/>
    </row>
    <row r="438" spans="1:12" s="20" customFormat="1" ht="30.6" customHeight="1" x14ac:dyDescent="0.25">
      <c r="A438" s="13">
        <f t="shared" si="14"/>
        <v>434</v>
      </c>
      <c r="B438" s="196" t="s">
        <v>566</v>
      </c>
      <c r="C438" s="14" t="s">
        <v>567</v>
      </c>
      <c r="D438" s="14" t="s">
        <v>488</v>
      </c>
      <c r="E438" s="14" t="s">
        <v>579</v>
      </c>
      <c r="F438" s="13">
        <v>3</v>
      </c>
      <c r="G438" s="186">
        <v>520000</v>
      </c>
      <c r="H438" s="186">
        <f t="shared" si="13"/>
        <v>1560000</v>
      </c>
      <c r="I438" s="14" t="s">
        <v>48</v>
      </c>
      <c r="J438" s="32" t="s">
        <v>513</v>
      </c>
      <c r="K438" s="189"/>
      <c r="L438" s="14"/>
    </row>
    <row r="439" spans="1:12" s="20" customFormat="1" ht="30.6" customHeight="1" x14ac:dyDescent="0.25">
      <c r="A439" s="13">
        <f t="shared" si="14"/>
        <v>435</v>
      </c>
      <c r="B439" s="196" t="s">
        <v>486</v>
      </c>
      <c r="C439" s="14" t="s">
        <v>487</v>
      </c>
      <c r="D439" s="14" t="s">
        <v>488</v>
      </c>
      <c r="E439" s="14" t="s">
        <v>579</v>
      </c>
      <c r="F439" s="13">
        <v>3</v>
      </c>
      <c r="G439" s="186">
        <v>520000</v>
      </c>
      <c r="H439" s="186">
        <f t="shared" si="13"/>
        <v>1560000</v>
      </c>
      <c r="I439" s="14" t="s">
        <v>48</v>
      </c>
      <c r="J439" s="32" t="s">
        <v>513</v>
      </c>
      <c r="K439" s="189"/>
      <c r="L439" s="14"/>
    </row>
    <row r="440" spans="1:12" s="20" customFormat="1" ht="30.6" customHeight="1" x14ac:dyDescent="0.25">
      <c r="A440" s="13">
        <f t="shared" si="14"/>
        <v>436</v>
      </c>
      <c r="B440" s="196" t="s">
        <v>568</v>
      </c>
      <c r="C440" s="14" t="s">
        <v>569</v>
      </c>
      <c r="D440" s="14" t="s">
        <v>488</v>
      </c>
      <c r="E440" s="14" t="s">
        <v>579</v>
      </c>
      <c r="F440" s="13">
        <v>3</v>
      </c>
      <c r="G440" s="186">
        <v>520000</v>
      </c>
      <c r="H440" s="186">
        <f t="shared" si="13"/>
        <v>1560000</v>
      </c>
      <c r="I440" s="14" t="s">
        <v>48</v>
      </c>
      <c r="J440" s="32" t="s">
        <v>513</v>
      </c>
      <c r="K440" s="189"/>
      <c r="L440" s="14"/>
    </row>
    <row r="441" spans="1:12" s="20" customFormat="1" ht="30.6" customHeight="1" x14ac:dyDescent="0.25">
      <c r="A441" s="13">
        <f t="shared" si="14"/>
        <v>437</v>
      </c>
      <c r="B441" s="196" t="s">
        <v>527</v>
      </c>
      <c r="C441" s="14" t="s">
        <v>528</v>
      </c>
      <c r="D441" s="14" t="s">
        <v>76</v>
      </c>
      <c r="E441" s="14" t="s">
        <v>82</v>
      </c>
      <c r="F441" s="13">
        <v>6</v>
      </c>
      <c r="G441" s="186">
        <v>462000</v>
      </c>
      <c r="H441" s="186">
        <f t="shared" si="13"/>
        <v>2772000</v>
      </c>
      <c r="I441" s="14" t="s">
        <v>60</v>
      </c>
      <c r="J441" s="32" t="s">
        <v>488</v>
      </c>
      <c r="K441" s="189"/>
      <c r="L441" s="14"/>
    </row>
    <row r="442" spans="1:12" s="20" customFormat="1" ht="30.6" customHeight="1" x14ac:dyDescent="0.25">
      <c r="A442" s="13">
        <f t="shared" si="14"/>
        <v>438</v>
      </c>
      <c r="B442" s="196" t="s">
        <v>496</v>
      </c>
      <c r="C442" s="14" t="s">
        <v>497</v>
      </c>
      <c r="D442" s="14" t="s">
        <v>76</v>
      </c>
      <c r="E442" s="14" t="s">
        <v>82</v>
      </c>
      <c r="F442" s="13">
        <v>6</v>
      </c>
      <c r="G442" s="186">
        <v>462000</v>
      </c>
      <c r="H442" s="186">
        <f t="shared" si="13"/>
        <v>2772000</v>
      </c>
      <c r="I442" s="14" t="s">
        <v>60</v>
      </c>
      <c r="J442" s="32" t="s">
        <v>488</v>
      </c>
      <c r="K442" s="189"/>
      <c r="L442" s="14"/>
    </row>
    <row r="443" spans="1:12" s="20" customFormat="1" ht="30.6" customHeight="1" x14ac:dyDescent="0.25">
      <c r="A443" s="13">
        <f t="shared" si="14"/>
        <v>439</v>
      </c>
      <c r="B443" s="196" t="s">
        <v>559</v>
      </c>
      <c r="C443" s="14" t="s">
        <v>560</v>
      </c>
      <c r="D443" s="14" t="s">
        <v>76</v>
      </c>
      <c r="E443" s="14" t="s">
        <v>580</v>
      </c>
      <c r="F443" s="13">
        <v>2</v>
      </c>
      <c r="G443" s="186">
        <v>462000</v>
      </c>
      <c r="H443" s="186">
        <f t="shared" si="13"/>
        <v>924000</v>
      </c>
      <c r="I443" s="14" t="s">
        <v>60</v>
      </c>
      <c r="J443" s="32" t="s">
        <v>488</v>
      </c>
      <c r="K443" s="189"/>
      <c r="L443" s="14"/>
    </row>
    <row r="444" spans="1:12" s="20" customFormat="1" ht="30.6" customHeight="1" x14ac:dyDescent="0.25">
      <c r="A444" s="13">
        <f t="shared" si="14"/>
        <v>440</v>
      </c>
      <c r="B444" s="196" t="s">
        <v>576</v>
      </c>
      <c r="C444" s="14" t="s">
        <v>577</v>
      </c>
      <c r="D444" s="14" t="s">
        <v>578</v>
      </c>
      <c r="E444" s="14" t="s">
        <v>580</v>
      </c>
      <c r="F444" s="13">
        <v>2</v>
      </c>
      <c r="G444" s="186">
        <v>462000</v>
      </c>
      <c r="H444" s="186">
        <f t="shared" si="13"/>
        <v>924000</v>
      </c>
      <c r="I444" s="14" t="s">
        <v>60</v>
      </c>
      <c r="J444" s="32" t="s">
        <v>488</v>
      </c>
      <c r="K444" s="189"/>
      <c r="L444" s="14"/>
    </row>
    <row r="445" spans="1:12" s="20" customFormat="1" ht="30.6" customHeight="1" x14ac:dyDescent="0.25">
      <c r="A445" s="13">
        <f t="shared" si="14"/>
        <v>441</v>
      </c>
      <c r="B445" s="196" t="s">
        <v>537</v>
      </c>
      <c r="C445" s="14" t="s">
        <v>538</v>
      </c>
      <c r="D445" s="14" t="s">
        <v>453</v>
      </c>
      <c r="E445" s="14" t="s">
        <v>581</v>
      </c>
      <c r="F445" s="13">
        <v>4</v>
      </c>
      <c r="G445" s="186">
        <v>520000</v>
      </c>
      <c r="H445" s="186">
        <f t="shared" si="13"/>
        <v>2080000</v>
      </c>
      <c r="I445" s="14" t="s">
        <v>48</v>
      </c>
      <c r="J445" s="32" t="s">
        <v>297</v>
      </c>
      <c r="K445" s="189"/>
      <c r="L445" s="14"/>
    </row>
    <row r="446" spans="1:12" s="20" customFormat="1" ht="30.6" customHeight="1" x14ac:dyDescent="0.25">
      <c r="A446" s="13">
        <f t="shared" si="14"/>
        <v>442</v>
      </c>
      <c r="B446" s="196" t="s">
        <v>551</v>
      </c>
      <c r="C446" s="14" t="s">
        <v>552</v>
      </c>
      <c r="D446" s="14" t="s">
        <v>453</v>
      </c>
      <c r="E446" s="14" t="s">
        <v>581</v>
      </c>
      <c r="F446" s="13">
        <v>4</v>
      </c>
      <c r="G446" s="186">
        <v>520000</v>
      </c>
      <c r="H446" s="186">
        <f t="shared" si="13"/>
        <v>2080000</v>
      </c>
      <c r="I446" s="14" t="s">
        <v>48</v>
      </c>
      <c r="J446" s="32" t="s">
        <v>297</v>
      </c>
      <c r="K446" s="189"/>
      <c r="L446" s="14"/>
    </row>
    <row r="447" spans="1:12" s="20" customFormat="1" ht="30.6" customHeight="1" x14ac:dyDescent="0.25">
      <c r="A447" s="13">
        <f t="shared" si="14"/>
        <v>443</v>
      </c>
      <c r="B447" s="196" t="s">
        <v>522</v>
      </c>
      <c r="C447" s="14" t="s">
        <v>523</v>
      </c>
      <c r="D447" s="14" t="s">
        <v>77</v>
      </c>
      <c r="E447" s="14" t="s">
        <v>581</v>
      </c>
      <c r="F447" s="13">
        <v>4</v>
      </c>
      <c r="G447" s="186">
        <v>520000</v>
      </c>
      <c r="H447" s="186">
        <f t="shared" si="13"/>
        <v>2080000</v>
      </c>
      <c r="I447" s="14" t="s">
        <v>48</v>
      </c>
      <c r="J447" s="32" t="s">
        <v>297</v>
      </c>
      <c r="K447" s="189"/>
      <c r="L447" s="14"/>
    </row>
    <row r="448" spans="1:12" s="20" customFormat="1" ht="30.6" customHeight="1" x14ac:dyDescent="0.25">
      <c r="A448" s="13">
        <f t="shared" si="14"/>
        <v>444</v>
      </c>
      <c r="B448" s="196" t="s">
        <v>582</v>
      </c>
      <c r="C448" s="14" t="s">
        <v>583</v>
      </c>
      <c r="D448" s="14" t="s">
        <v>453</v>
      </c>
      <c r="E448" s="14" t="s">
        <v>581</v>
      </c>
      <c r="F448" s="13">
        <v>4</v>
      </c>
      <c r="G448" s="186">
        <v>520000</v>
      </c>
      <c r="H448" s="186">
        <f t="shared" si="13"/>
        <v>2080000</v>
      </c>
      <c r="I448" s="14" t="s">
        <v>48</v>
      </c>
      <c r="J448" s="32" t="s">
        <v>297</v>
      </c>
      <c r="K448" s="189"/>
      <c r="L448" s="14"/>
    </row>
    <row r="449" spans="1:12" s="20" customFormat="1" ht="30.6" customHeight="1" x14ac:dyDescent="0.25">
      <c r="A449" s="13">
        <f t="shared" si="14"/>
        <v>445</v>
      </c>
      <c r="B449" s="196" t="s">
        <v>460</v>
      </c>
      <c r="C449" s="14" t="s">
        <v>461</v>
      </c>
      <c r="D449" s="14" t="s">
        <v>453</v>
      </c>
      <c r="E449" s="14" t="s">
        <v>581</v>
      </c>
      <c r="F449" s="13">
        <v>4</v>
      </c>
      <c r="G449" s="186">
        <v>520000</v>
      </c>
      <c r="H449" s="186">
        <f t="shared" si="13"/>
        <v>2080000</v>
      </c>
      <c r="I449" s="14" t="s">
        <v>48</v>
      </c>
      <c r="J449" s="32" t="s">
        <v>297</v>
      </c>
      <c r="K449" s="189"/>
      <c r="L449" s="14"/>
    </row>
    <row r="450" spans="1:12" s="20" customFormat="1" ht="30.6" customHeight="1" x14ac:dyDescent="0.25">
      <c r="A450" s="13">
        <f t="shared" si="14"/>
        <v>446</v>
      </c>
      <c r="B450" s="196" t="s">
        <v>533</v>
      </c>
      <c r="C450" s="14" t="s">
        <v>534</v>
      </c>
      <c r="D450" s="14" t="s">
        <v>453</v>
      </c>
      <c r="E450" s="14" t="s">
        <v>581</v>
      </c>
      <c r="F450" s="13">
        <v>4</v>
      </c>
      <c r="G450" s="186">
        <v>520000</v>
      </c>
      <c r="H450" s="186">
        <f t="shared" si="13"/>
        <v>2080000</v>
      </c>
      <c r="I450" s="14" t="s">
        <v>48</v>
      </c>
      <c r="J450" s="32" t="s">
        <v>297</v>
      </c>
      <c r="K450" s="189"/>
      <c r="L450" s="14"/>
    </row>
    <row r="451" spans="1:12" s="20" customFormat="1" ht="30.6" customHeight="1" x14ac:dyDescent="0.25">
      <c r="A451" s="13">
        <f t="shared" si="14"/>
        <v>447</v>
      </c>
      <c r="B451" s="196" t="s">
        <v>553</v>
      </c>
      <c r="C451" s="14" t="s">
        <v>554</v>
      </c>
      <c r="D451" s="14" t="s">
        <v>453</v>
      </c>
      <c r="E451" s="14" t="s">
        <v>581</v>
      </c>
      <c r="F451" s="13">
        <v>4</v>
      </c>
      <c r="G451" s="186">
        <v>520000</v>
      </c>
      <c r="H451" s="186">
        <f t="shared" si="13"/>
        <v>2080000</v>
      </c>
      <c r="I451" s="14" t="s">
        <v>48</v>
      </c>
      <c r="J451" s="32" t="s">
        <v>297</v>
      </c>
      <c r="K451" s="189"/>
      <c r="L451" s="14"/>
    </row>
    <row r="452" spans="1:12" s="20" customFormat="1" ht="30.6" customHeight="1" x14ac:dyDescent="0.25">
      <c r="A452" s="13">
        <f t="shared" si="14"/>
        <v>448</v>
      </c>
      <c r="B452" s="196" t="s">
        <v>477</v>
      </c>
      <c r="C452" s="14" t="s">
        <v>478</v>
      </c>
      <c r="D452" s="14" t="s">
        <v>453</v>
      </c>
      <c r="E452" s="14" t="s">
        <v>581</v>
      </c>
      <c r="F452" s="13">
        <v>4</v>
      </c>
      <c r="G452" s="186">
        <v>520000</v>
      </c>
      <c r="H452" s="186">
        <f t="shared" si="13"/>
        <v>2080000</v>
      </c>
      <c r="I452" s="14" t="s">
        <v>48</v>
      </c>
      <c r="J452" s="32" t="s">
        <v>297</v>
      </c>
      <c r="K452" s="189"/>
      <c r="L452" s="14"/>
    </row>
    <row r="453" spans="1:12" s="20" customFormat="1" ht="30.6" customHeight="1" x14ac:dyDescent="0.25">
      <c r="A453" s="13">
        <f t="shared" si="14"/>
        <v>449</v>
      </c>
      <c r="B453" s="196" t="s">
        <v>484</v>
      </c>
      <c r="C453" s="14" t="s">
        <v>485</v>
      </c>
      <c r="D453" s="14" t="s">
        <v>453</v>
      </c>
      <c r="E453" s="14" t="s">
        <v>581</v>
      </c>
      <c r="F453" s="13">
        <v>4</v>
      </c>
      <c r="G453" s="186">
        <v>520000</v>
      </c>
      <c r="H453" s="186">
        <f t="shared" ref="H453:H516" si="15">F453*G453</f>
        <v>2080000</v>
      </c>
      <c r="I453" s="14" t="s">
        <v>48</v>
      </c>
      <c r="J453" s="32" t="s">
        <v>297</v>
      </c>
      <c r="K453" s="189"/>
      <c r="L453" s="14"/>
    </row>
    <row r="454" spans="1:12" s="20" customFormat="1" ht="30.6" customHeight="1" x14ac:dyDescent="0.25">
      <c r="A454" s="13">
        <f t="shared" si="14"/>
        <v>450</v>
      </c>
      <c r="B454" s="196" t="s">
        <v>557</v>
      </c>
      <c r="C454" s="14" t="s">
        <v>558</v>
      </c>
      <c r="D454" s="14" t="s">
        <v>453</v>
      </c>
      <c r="E454" s="14" t="s">
        <v>581</v>
      </c>
      <c r="F454" s="13">
        <v>4</v>
      </c>
      <c r="G454" s="186">
        <v>520000</v>
      </c>
      <c r="H454" s="186">
        <f t="shared" si="15"/>
        <v>2080000</v>
      </c>
      <c r="I454" s="14" t="s">
        <v>48</v>
      </c>
      <c r="J454" s="32" t="s">
        <v>297</v>
      </c>
      <c r="K454" s="189"/>
      <c r="L454" s="14"/>
    </row>
    <row r="455" spans="1:12" s="20" customFormat="1" ht="30.6" customHeight="1" x14ac:dyDescent="0.25">
      <c r="A455" s="13">
        <f t="shared" si="14"/>
        <v>451</v>
      </c>
      <c r="B455" s="196" t="s">
        <v>525</v>
      </c>
      <c r="C455" s="14" t="s">
        <v>526</v>
      </c>
      <c r="D455" s="14" t="s">
        <v>77</v>
      </c>
      <c r="E455" s="14" t="s">
        <v>581</v>
      </c>
      <c r="F455" s="13">
        <v>4</v>
      </c>
      <c r="G455" s="186">
        <v>520000</v>
      </c>
      <c r="H455" s="186">
        <f t="shared" si="15"/>
        <v>2080000</v>
      </c>
      <c r="I455" s="14" t="s">
        <v>48</v>
      </c>
      <c r="J455" s="32" t="s">
        <v>297</v>
      </c>
      <c r="K455" s="189"/>
      <c r="L455" s="14"/>
    </row>
    <row r="456" spans="1:12" s="20" customFormat="1" ht="30.6" customHeight="1" x14ac:dyDescent="0.25">
      <c r="A456" s="13">
        <f t="shared" si="14"/>
        <v>452</v>
      </c>
      <c r="B456" s="196" t="s">
        <v>491</v>
      </c>
      <c r="C456" s="14" t="s">
        <v>323</v>
      </c>
      <c r="D456" s="14" t="s">
        <v>77</v>
      </c>
      <c r="E456" s="14" t="s">
        <v>584</v>
      </c>
      <c r="F456" s="13">
        <v>3</v>
      </c>
      <c r="G456" s="186">
        <v>587000</v>
      </c>
      <c r="H456" s="186">
        <f t="shared" si="15"/>
        <v>1761000</v>
      </c>
      <c r="I456" s="14" t="s">
        <v>33</v>
      </c>
      <c r="J456" s="32" t="s">
        <v>480</v>
      </c>
      <c r="K456" s="189"/>
      <c r="L456" s="14"/>
    </row>
    <row r="457" spans="1:12" s="20" customFormat="1" ht="30.6" customHeight="1" x14ac:dyDescent="0.25">
      <c r="A457" s="13">
        <f t="shared" si="14"/>
        <v>453</v>
      </c>
      <c r="B457" s="196" t="s">
        <v>504</v>
      </c>
      <c r="C457" s="14" t="s">
        <v>120</v>
      </c>
      <c r="D457" s="14" t="s">
        <v>77</v>
      </c>
      <c r="E457" s="14" t="s">
        <v>584</v>
      </c>
      <c r="F457" s="13">
        <v>3</v>
      </c>
      <c r="G457" s="186">
        <v>587000</v>
      </c>
      <c r="H457" s="186">
        <f t="shared" si="15"/>
        <v>1761000</v>
      </c>
      <c r="I457" s="14" t="s">
        <v>33</v>
      </c>
      <c r="J457" s="32" t="s">
        <v>498</v>
      </c>
      <c r="K457" s="189"/>
      <c r="L457" s="14"/>
    </row>
    <row r="458" spans="1:12" s="20" customFormat="1" ht="30.6" customHeight="1" x14ac:dyDescent="0.25">
      <c r="A458" s="13">
        <f t="shared" si="14"/>
        <v>454</v>
      </c>
      <c r="B458" s="196" t="s">
        <v>564</v>
      </c>
      <c r="C458" s="14" t="s">
        <v>565</v>
      </c>
      <c r="D458" s="14" t="s">
        <v>78</v>
      </c>
      <c r="E458" s="14" t="s">
        <v>584</v>
      </c>
      <c r="F458" s="13">
        <v>3</v>
      </c>
      <c r="G458" s="186">
        <v>587000</v>
      </c>
      <c r="H458" s="186">
        <f t="shared" si="15"/>
        <v>1761000</v>
      </c>
      <c r="I458" s="14" t="s">
        <v>33</v>
      </c>
      <c r="J458" s="32" t="s">
        <v>498</v>
      </c>
      <c r="K458" s="189"/>
      <c r="L458" s="14"/>
    </row>
    <row r="459" spans="1:12" s="20" customFormat="1" ht="30.6" customHeight="1" x14ac:dyDescent="0.25">
      <c r="A459" s="13">
        <f t="shared" si="14"/>
        <v>455</v>
      </c>
      <c r="B459" s="196" t="s">
        <v>585</v>
      </c>
      <c r="C459" s="14" t="s">
        <v>586</v>
      </c>
      <c r="D459" s="14" t="s">
        <v>78</v>
      </c>
      <c r="E459" s="14" t="s">
        <v>584</v>
      </c>
      <c r="F459" s="13">
        <v>3</v>
      </c>
      <c r="G459" s="186">
        <v>587000</v>
      </c>
      <c r="H459" s="186">
        <f t="shared" si="15"/>
        <v>1761000</v>
      </c>
      <c r="I459" s="14" t="s">
        <v>33</v>
      </c>
      <c r="J459" s="32" t="s">
        <v>498</v>
      </c>
      <c r="K459" s="189"/>
      <c r="L459" s="14"/>
    </row>
    <row r="460" spans="1:12" s="20" customFormat="1" ht="30.6" customHeight="1" x14ac:dyDescent="0.25">
      <c r="A460" s="13">
        <f t="shared" si="14"/>
        <v>456</v>
      </c>
      <c r="B460" s="196" t="s">
        <v>496</v>
      </c>
      <c r="C460" s="14" t="s">
        <v>497</v>
      </c>
      <c r="D460" s="14" t="s">
        <v>76</v>
      </c>
      <c r="E460" s="14" t="s">
        <v>584</v>
      </c>
      <c r="F460" s="13">
        <v>3</v>
      </c>
      <c r="G460" s="186">
        <v>587000</v>
      </c>
      <c r="H460" s="186">
        <f t="shared" si="15"/>
        <v>1761000</v>
      </c>
      <c r="I460" s="14" t="s">
        <v>33</v>
      </c>
      <c r="J460" s="32" t="s">
        <v>480</v>
      </c>
      <c r="K460" s="189"/>
      <c r="L460" s="14"/>
    </row>
    <row r="461" spans="1:12" s="20" customFormat="1" ht="30.6" customHeight="1" x14ac:dyDescent="0.25">
      <c r="A461" s="13">
        <f t="shared" si="14"/>
        <v>457</v>
      </c>
      <c r="B461" s="196" t="s">
        <v>489</v>
      </c>
      <c r="C461" s="14" t="s">
        <v>490</v>
      </c>
      <c r="D461" s="14" t="s">
        <v>488</v>
      </c>
      <c r="E461" s="14" t="s">
        <v>584</v>
      </c>
      <c r="F461" s="13">
        <v>3</v>
      </c>
      <c r="G461" s="186">
        <v>587000</v>
      </c>
      <c r="H461" s="186">
        <f t="shared" si="15"/>
        <v>1761000</v>
      </c>
      <c r="I461" s="14" t="s">
        <v>33</v>
      </c>
      <c r="J461" s="32" t="s">
        <v>498</v>
      </c>
      <c r="K461" s="189"/>
      <c r="L461" s="14"/>
    </row>
    <row r="462" spans="1:12" s="20" customFormat="1" ht="30.6" customHeight="1" x14ac:dyDescent="0.25">
      <c r="A462" s="13">
        <f t="shared" si="14"/>
        <v>458</v>
      </c>
      <c r="B462" s="196" t="s">
        <v>506</v>
      </c>
      <c r="C462" s="14" t="s">
        <v>507</v>
      </c>
      <c r="D462" s="14" t="s">
        <v>453</v>
      </c>
      <c r="E462" s="14" t="s">
        <v>584</v>
      </c>
      <c r="F462" s="13">
        <v>3</v>
      </c>
      <c r="G462" s="186">
        <v>587000</v>
      </c>
      <c r="H462" s="186">
        <f t="shared" si="15"/>
        <v>1761000</v>
      </c>
      <c r="I462" s="14" t="s">
        <v>33</v>
      </c>
      <c r="J462" s="32" t="s">
        <v>498</v>
      </c>
      <c r="K462" s="189"/>
      <c r="L462" s="14"/>
    </row>
    <row r="463" spans="1:12" s="20" customFormat="1" ht="30.6" customHeight="1" x14ac:dyDescent="0.25">
      <c r="A463" s="13">
        <f t="shared" si="14"/>
        <v>459</v>
      </c>
      <c r="B463" s="196" t="s">
        <v>572</v>
      </c>
      <c r="C463" s="14" t="s">
        <v>573</v>
      </c>
      <c r="D463" s="14" t="s">
        <v>574</v>
      </c>
      <c r="E463" s="14" t="s">
        <v>584</v>
      </c>
      <c r="F463" s="13">
        <v>3</v>
      </c>
      <c r="G463" s="186">
        <v>587000</v>
      </c>
      <c r="H463" s="186">
        <f t="shared" si="15"/>
        <v>1761000</v>
      </c>
      <c r="I463" s="14" t="s">
        <v>33</v>
      </c>
      <c r="J463" s="32" t="s">
        <v>480</v>
      </c>
      <c r="K463" s="189"/>
      <c r="L463" s="14"/>
    </row>
    <row r="464" spans="1:12" s="20" customFormat="1" ht="30.6" customHeight="1" x14ac:dyDescent="0.25">
      <c r="A464" s="13">
        <f t="shared" si="14"/>
        <v>460</v>
      </c>
      <c r="B464" s="196" t="s">
        <v>576</v>
      </c>
      <c r="C464" s="14" t="s">
        <v>577</v>
      </c>
      <c r="D464" s="14" t="s">
        <v>578</v>
      </c>
      <c r="E464" s="14" t="s">
        <v>584</v>
      </c>
      <c r="F464" s="13">
        <v>3</v>
      </c>
      <c r="G464" s="186">
        <v>587000</v>
      </c>
      <c r="H464" s="186">
        <f t="shared" si="15"/>
        <v>1761000</v>
      </c>
      <c r="I464" s="14" t="s">
        <v>33</v>
      </c>
      <c r="J464" s="32" t="s">
        <v>480</v>
      </c>
      <c r="K464" s="189"/>
      <c r="L464" s="14"/>
    </row>
    <row r="465" spans="1:12" s="20" customFormat="1" ht="30.6" customHeight="1" x14ac:dyDescent="0.25">
      <c r="A465" s="13">
        <f t="shared" si="14"/>
        <v>461</v>
      </c>
      <c r="B465" s="196" t="s">
        <v>531</v>
      </c>
      <c r="C465" s="14" t="s">
        <v>532</v>
      </c>
      <c r="D465" s="14" t="s">
        <v>76</v>
      </c>
      <c r="E465" s="14" t="s">
        <v>584</v>
      </c>
      <c r="F465" s="13">
        <v>3</v>
      </c>
      <c r="G465" s="186">
        <v>587000</v>
      </c>
      <c r="H465" s="186">
        <f t="shared" si="15"/>
        <v>1761000</v>
      </c>
      <c r="I465" s="14" t="s">
        <v>33</v>
      </c>
      <c r="J465" s="32" t="s">
        <v>498</v>
      </c>
      <c r="K465" s="189"/>
      <c r="L465" s="14"/>
    </row>
    <row r="466" spans="1:12" s="20" customFormat="1" ht="30.6" customHeight="1" x14ac:dyDescent="0.25">
      <c r="A466" s="13">
        <f t="shared" si="14"/>
        <v>462</v>
      </c>
      <c r="B466" s="196" t="s">
        <v>517</v>
      </c>
      <c r="C466" s="14" t="s">
        <v>518</v>
      </c>
      <c r="D466" s="14" t="s">
        <v>513</v>
      </c>
      <c r="E466" s="14" t="s">
        <v>584</v>
      </c>
      <c r="F466" s="13">
        <v>3</v>
      </c>
      <c r="G466" s="186">
        <v>587000</v>
      </c>
      <c r="H466" s="186">
        <f t="shared" si="15"/>
        <v>1761000</v>
      </c>
      <c r="I466" s="14" t="s">
        <v>33</v>
      </c>
      <c r="J466" s="32" t="s">
        <v>480</v>
      </c>
      <c r="K466" s="189"/>
      <c r="L466" s="14"/>
    </row>
    <row r="467" spans="1:12" s="20" customFormat="1" ht="30.6" customHeight="1" x14ac:dyDescent="0.25">
      <c r="A467" s="13">
        <f t="shared" si="14"/>
        <v>463</v>
      </c>
      <c r="B467" s="196" t="s">
        <v>491</v>
      </c>
      <c r="C467" s="14" t="s">
        <v>323</v>
      </c>
      <c r="D467" s="14" t="s">
        <v>77</v>
      </c>
      <c r="E467" s="14" t="s">
        <v>587</v>
      </c>
      <c r="F467" s="13">
        <v>2</v>
      </c>
      <c r="G467" s="186">
        <v>462000</v>
      </c>
      <c r="H467" s="186">
        <f t="shared" si="15"/>
        <v>924000</v>
      </c>
      <c r="I467" s="14" t="s">
        <v>60</v>
      </c>
      <c r="J467" s="32" t="s">
        <v>453</v>
      </c>
      <c r="K467" s="189"/>
      <c r="L467" s="14"/>
    </row>
    <row r="468" spans="1:12" s="20" customFormat="1" ht="30.6" customHeight="1" x14ac:dyDescent="0.25">
      <c r="A468" s="13">
        <f t="shared" si="14"/>
        <v>464</v>
      </c>
      <c r="B468" s="196" t="s">
        <v>522</v>
      </c>
      <c r="C468" s="14" t="s">
        <v>523</v>
      </c>
      <c r="D468" s="14" t="s">
        <v>77</v>
      </c>
      <c r="E468" s="14" t="s">
        <v>588</v>
      </c>
      <c r="F468" s="13">
        <v>3</v>
      </c>
      <c r="G468" s="186">
        <v>520000</v>
      </c>
      <c r="H468" s="186">
        <f t="shared" si="15"/>
        <v>1560000</v>
      </c>
      <c r="I468" s="14" t="s">
        <v>48</v>
      </c>
      <c r="J468" s="32" t="s">
        <v>297</v>
      </c>
      <c r="K468" s="189"/>
      <c r="L468" s="14"/>
    </row>
    <row r="469" spans="1:12" s="20" customFormat="1" ht="30.6" customHeight="1" x14ac:dyDescent="0.25">
      <c r="A469" s="13">
        <f t="shared" si="14"/>
        <v>465</v>
      </c>
      <c r="B469" s="196" t="s">
        <v>589</v>
      </c>
      <c r="C469" s="14" t="s">
        <v>590</v>
      </c>
      <c r="D469" s="14" t="s">
        <v>591</v>
      </c>
      <c r="E469" s="14" t="s">
        <v>588</v>
      </c>
      <c r="F469" s="13">
        <v>3</v>
      </c>
      <c r="G469" s="186">
        <v>520000</v>
      </c>
      <c r="H469" s="186">
        <f t="shared" si="15"/>
        <v>1560000</v>
      </c>
      <c r="I469" s="14" t="s">
        <v>48</v>
      </c>
      <c r="J469" s="32" t="s">
        <v>297</v>
      </c>
      <c r="K469" s="189"/>
      <c r="L469" s="14"/>
    </row>
    <row r="470" spans="1:12" s="20" customFormat="1" ht="30.6" customHeight="1" x14ac:dyDescent="0.25">
      <c r="A470" s="13">
        <f t="shared" si="14"/>
        <v>466</v>
      </c>
      <c r="B470" s="196" t="s">
        <v>525</v>
      </c>
      <c r="C470" s="14" t="s">
        <v>526</v>
      </c>
      <c r="D470" s="14" t="s">
        <v>77</v>
      </c>
      <c r="E470" s="14" t="s">
        <v>588</v>
      </c>
      <c r="F470" s="13">
        <v>3</v>
      </c>
      <c r="G470" s="186">
        <v>520000</v>
      </c>
      <c r="H470" s="186">
        <f t="shared" si="15"/>
        <v>1560000</v>
      </c>
      <c r="I470" s="14" t="s">
        <v>48</v>
      </c>
      <c r="J470" s="32" t="s">
        <v>297</v>
      </c>
      <c r="K470" s="189"/>
      <c r="L470" s="14"/>
    </row>
    <row r="471" spans="1:12" s="20" customFormat="1" ht="30.6" customHeight="1" x14ac:dyDescent="0.25">
      <c r="A471" s="13">
        <f t="shared" si="14"/>
        <v>467</v>
      </c>
      <c r="B471" s="196" t="s">
        <v>592</v>
      </c>
      <c r="C471" s="14" t="s">
        <v>593</v>
      </c>
      <c r="D471" s="14" t="s">
        <v>473</v>
      </c>
      <c r="E471" s="14" t="s">
        <v>594</v>
      </c>
      <c r="F471" s="13">
        <v>3</v>
      </c>
      <c r="G471" s="186">
        <v>636000</v>
      </c>
      <c r="H471" s="186">
        <f t="shared" si="15"/>
        <v>1908000</v>
      </c>
      <c r="I471" s="14"/>
      <c r="J471" s="32" t="s">
        <v>595</v>
      </c>
      <c r="K471" s="189"/>
      <c r="L471" s="14"/>
    </row>
    <row r="472" spans="1:12" s="20" customFormat="1" ht="30.6" customHeight="1" x14ac:dyDescent="0.25">
      <c r="A472" s="13">
        <f t="shared" si="14"/>
        <v>468</v>
      </c>
      <c r="B472" s="196" t="s">
        <v>596</v>
      </c>
      <c r="C472" s="14" t="s">
        <v>597</v>
      </c>
      <c r="D472" s="14" t="s">
        <v>598</v>
      </c>
      <c r="E472" s="14" t="s">
        <v>594</v>
      </c>
      <c r="F472" s="13">
        <v>3</v>
      </c>
      <c r="G472" s="186">
        <v>636000</v>
      </c>
      <c r="H472" s="186">
        <f t="shared" si="15"/>
        <v>1908000</v>
      </c>
      <c r="I472" s="14"/>
      <c r="J472" s="32" t="s">
        <v>599</v>
      </c>
      <c r="K472" s="189"/>
      <c r="L472" s="14"/>
    </row>
    <row r="473" spans="1:12" s="20" customFormat="1" ht="30.6" customHeight="1" x14ac:dyDescent="0.25">
      <c r="A473" s="13">
        <f t="shared" si="14"/>
        <v>469</v>
      </c>
      <c r="B473" s="196" t="s">
        <v>600</v>
      </c>
      <c r="C473" s="14" t="s">
        <v>601</v>
      </c>
      <c r="D473" s="14" t="s">
        <v>602</v>
      </c>
      <c r="E473" s="14" t="s">
        <v>594</v>
      </c>
      <c r="F473" s="13">
        <v>3</v>
      </c>
      <c r="G473" s="186">
        <v>636000</v>
      </c>
      <c r="H473" s="186">
        <f t="shared" si="15"/>
        <v>1908000</v>
      </c>
      <c r="I473" s="14"/>
      <c r="J473" s="32" t="s">
        <v>603</v>
      </c>
      <c r="K473" s="189"/>
      <c r="L473" s="14"/>
    </row>
    <row r="474" spans="1:12" s="20" customFormat="1" ht="30.6" customHeight="1" x14ac:dyDescent="0.25">
      <c r="A474" s="13">
        <f t="shared" si="14"/>
        <v>470</v>
      </c>
      <c r="B474" s="196" t="s">
        <v>604</v>
      </c>
      <c r="C474" s="14" t="s">
        <v>605</v>
      </c>
      <c r="D474" s="14" t="s">
        <v>602</v>
      </c>
      <c r="E474" s="14" t="s">
        <v>594</v>
      </c>
      <c r="F474" s="13">
        <v>3</v>
      </c>
      <c r="G474" s="186">
        <v>636000</v>
      </c>
      <c r="H474" s="186">
        <f t="shared" si="15"/>
        <v>1908000</v>
      </c>
      <c r="I474" s="14"/>
      <c r="J474" s="32" t="s">
        <v>606</v>
      </c>
      <c r="K474" s="189"/>
      <c r="L474" s="14"/>
    </row>
    <row r="475" spans="1:12" s="20" customFormat="1" ht="30.6" customHeight="1" x14ac:dyDescent="0.25">
      <c r="A475" s="13">
        <f t="shared" si="14"/>
        <v>471</v>
      </c>
      <c r="B475" s="196" t="s">
        <v>607</v>
      </c>
      <c r="C475" s="14" t="s">
        <v>608</v>
      </c>
      <c r="D475" s="14" t="s">
        <v>602</v>
      </c>
      <c r="E475" s="14" t="s">
        <v>594</v>
      </c>
      <c r="F475" s="13">
        <v>3</v>
      </c>
      <c r="G475" s="186">
        <v>636000</v>
      </c>
      <c r="H475" s="186">
        <f t="shared" si="15"/>
        <v>1908000</v>
      </c>
      <c r="I475" s="14"/>
      <c r="J475" s="32" t="s">
        <v>606</v>
      </c>
      <c r="K475" s="189"/>
      <c r="L475" s="14"/>
    </row>
    <row r="476" spans="1:12" s="20" customFormat="1" ht="30.6" customHeight="1" x14ac:dyDescent="0.25">
      <c r="A476" s="13">
        <f t="shared" si="14"/>
        <v>472</v>
      </c>
      <c r="B476" s="196" t="s">
        <v>609</v>
      </c>
      <c r="C476" s="14" t="s">
        <v>610</v>
      </c>
      <c r="D476" s="14" t="s">
        <v>602</v>
      </c>
      <c r="E476" s="14" t="s">
        <v>594</v>
      </c>
      <c r="F476" s="13">
        <v>3</v>
      </c>
      <c r="G476" s="186">
        <v>636000</v>
      </c>
      <c r="H476" s="186">
        <f t="shared" si="15"/>
        <v>1908000</v>
      </c>
      <c r="I476" s="14"/>
      <c r="J476" s="32" t="s">
        <v>606</v>
      </c>
      <c r="K476" s="189"/>
      <c r="L476" s="14"/>
    </row>
    <row r="477" spans="1:12" s="20" customFormat="1" ht="30.6" customHeight="1" x14ac:dyDescent="0.25">
      <c r="A477" s="13">
        <f t="shared" si="14"/>
        <v>473</v>
      </c>
      <c r="B477" s="196" t="s">
        <v>611</v>
      </c>
      <c r="C477" s="14" t="s">
        <v>612</v>
      </c>
      <c r="D477" s="14" t="s">
        <v>602</v>
      </c>
      <c r="E477" s="14" t="s">
        <v>594</v>
      </c>
      <c r="F477" s="13">
        <v>3</v>
      </c>
      <c r="G477" s="186">
        <v>636000</v>
      </c>
      <c r="H477" s="186">
        <f t="shared" si="15"/>
        <v>1908000</v>
      </c>
      <c r="I477" s="14"/>
      <c r="J477" s="32" t="s">
        <v>606</v>
      </c>
      <c r="K477" s="189"/>
      <c r="L477" s="14"/>
    </row>
    <row r="478" spans="1:12" s="20" customFormat="1" ht="30.6" customHeight="1" x14ac:dyDescent="0.25">
      <c r="A478" s="13">
        <f t="shared" si="14"/>
        <v>474</v>
      </c>
      <c r="B478" s="196" t="s">
        <v>613</v>
      </c>
      <c r="C478" s="14" t="s">
        <v>614</v>
      </c>
      <c r="D478" s="14" t="s">
        <v>602</v>
      </c>
      <c r="E478" s="14" t="s">
        <v>594</v>
      </c>
      <c r="F478" s="13">
        <v>3</v>
      </c>
      <c r="G478" s="186">
        <v>636000</v>
      </c>
      <c r="H478" s="186">
        <f t="shared" si="15"/>
        <v>1908000</v>
      </c>
      <c r="I478" s="14"/>
      <c r="J478" s="32" t="s">
        <v>606</v>
      </c>
      <c r="K478" s="189"/>
      <c r="L478" s="14"/>
    </row>
    <row r="479" spans="1:12" s="20" customFormat="1" ht="30.6" customHeight="1" x14ac:dyDescent="0.25">
      <c r="A479" s="13">
        <f t="shared" si="14"/>
        <v>475</v>
      </c>
      <c r="B479" s="196" t="s">
        <v>451</v>
      </c>
      <c r="C479" s="14" t="s">
        <v>452</v>
      </c>
      <c r="D479" s="14" t="s">
        <v>453</v>
      </c>
      <c r="E479" s="14" t="s">
        <v>594</v>
      </c>
      <c r="F479" s="13">
        <v>4</v>
      </c>
      <c r="G479" s="186">
        <v>664000</v>
      </c>
      <c r="H479" s="186">
        <f t="shared" si="15"/>
        <v>2656000</v>
      </c>
      <c r="I479" s="14" t="s">
        <v>295</v>
      </c>
      <c r="J479" s="32" t="s">
        <v>294</v>
      </c>
      <c r="K479" s="189"/>
      <c r="L479" s="14"/>
    </row>
    <row r="480" spans="1:12" s="20" customFormat="1" ht="30.6" customHeight="1" x14ac:dyDescent="0.25">
      <c r="A480" s="13">
        <f t="shared" si="14"/>
        <v>476</v>
      </c>
      <c r="B480" s="196">
        <v>1150040212</v>
      </c>
      <c r="C480" s="14" t="s">
        <v>615</v>
      </c>
      <c r="D480" s="14" t="s">
        <v>616</v>
      </c>
      <c r="E480" s="14" t="s">
        <v>594</v>
      </c>
      <c r="F480" s="13">
        <v>3</v>
      </c>
      <c r="G480" s="186">
        <v>636000</v>
      </c>
      <c r="H480" s="186">
        <f t="shared" si="15"/>
        <v>1908000</v>
      </c>
      <c r="I480" s="14"/>
      <c r="J480" s="32" t="s">
        <v>603</v>
      </c>
      <c r="K480" s="189"/>
      <c r="L480" s="14"/>
    </row>
    <row r="481" spans="1:12" s="20" customFormat="1" ht="30.6" customHeight="1" x14ac:dyDescent="0.25">
      <c r="A481" s="13">
        <f t="shared" si="14"/>
        <v>477</v>
      </c>
      <c r="B481" s="196" t="s">
        <v>617</v>
      </c>
      <c r="C481" s="14" t="s">
        <v>618</v>
      </c>
      <c r="D481" s="14" t="s">
        <v>616</v>
      </c>
      <c r="E481" s="14" t="s">
        <v>594</v>
      </c>
      <c r="F481" s="13">
        <v>3</v>
      </c>
      <c r="G481" s="186">
        <v>636000</v>
      </c>
      <c r="H481" s="186">
        <f t="shared" si="15"/>
        <v>1908000</v>
      </c>
      <c r="I481" s="14"/>
      <c r="J481" s="32" t="s">
        <v>603</v>
      </c>
      <c r="K481" s="189"/>
      <c r="L481" s="14"/>
    </row>
    <row r="482" spans="1:12" s="20" customFormat="1" ht="30.6" customHeight="1" x14ac:dyDescent="0.25">
      <c r="A482" s="13">
        <f t="shared" si="14"/>
        <v>478</v>
      </c>
      <c r="B482" s="196" t="s">
        <v>619</v>
      </c>
      <c r="C482" s="14" t="s">
        <v>620</v>
      </c>
      <c r="D482" s="14" t="s">
        <v>602</v>
      </c>
      <c r="E482" s="14" t="s">
        <v>594</v>
      </c>
      <c r="F482" s="13">
        <v>3</v>
      </c>
      <c r="G482" s="186">
        <v>636000</v>
      </c>
      <c r="H482" s="186">
        <f t="shared" si="15"/>
        <v>1908000</v>
      </c>
      <c r="I482" s="14"/>
      <c r="J482" s="32" t="s">
        <v>606</v>
      </c>
      <c r="K482" s="189"/>
      <c r="L482" s="14"/>
    </row>
    <row r="483" spans="1:12" s="20" customFormat="1" ht="30.6" customHeight="1" x14ac:dyDescent="0.25">
      <c r="A483" s="13">
        <f t="shared" si="14"/>
        <v>479</v>
      </c>
      <c r="B483" s="196" t="s">
        <v>621</v>
      </c>
      <c r="C483" s="14" t="s">
        <v>622</v>
      </c>
      <c r="D483" s="14" t="s">
        <v>602</v>
      </c>
      <c r="E483" s="14" t="s">
        <v>594</v>
      </c>
      <c r="F483" s="13">
        <v>3</v>
      </c>
      <c r="G483" s="186">
        <v>636000</v>
      </c>
      <c r="H483" s="186">
        <f t="shared" si="15"/>
        <v>1908000</v>
      </c>
      <c r="I483" s="14"/>
      <c r="J483" s="32" t="s">
        <v>606</v>
      </c>
      <c r="K483" s="189"/>
      <c r="L483" s="14"/>
    </row>
    <row r="484" spans="1:12" s="20" customFormat="1" ht="30.6" customHeight="1" x14ac:dyDescent="0.25">
      <c r="A484" s="13">
        <f t="shared" ref="A484:A510" si="16">A483+1</f>
        <v>480</v>
      </c>
      <c r="B484" s="196" t="s">
        <v>491</v>
      </c>
      <c r="C484" s="14" t="s">
        <v>323</v>
      </c>
      <c r="D484" s="14" t="s">
        <v>77</v>
      </c>
      <c r="E484" s="14" t="s">
        <v>594</v>
      </c>
      <c r="F484" s="13">
        <v>4</v>
      </c>
      <c r="G484" s="186">
        <v>664000</v>
      </c>
      <c r="H484" s="186">
        <f t="shared" si="15"/>
        <v>2656000</v>
      </c>
      <c r="I484" s="14" t="s">
        <v>295</v>
      </c>
      <c r="J484" s="32" t="s">
        <v>294</v>
      </c>
      <c r="K484" s="189"/>
      <c r="L484" s="14"/>
    </row>
    <row r="485" spans="1:12" s="20" customFormat="1" ht="30.6" customHeight="1" x14ac:dyDescent="0.25">
      <c r="A485" s="13">
        <f t="shared" si="16"/>
        <v>481</v>
      </c>
      <c r="B485" s="196" t="s">
        <v>623</v>
      </c>
      <c r="C485" s="14" t="s">
        <v>624</v>
      </c>
      <c r="D485" s="14" t="s">
        <v>625</v>
      </c>
      <c r="E485" s="14" t="s">
        <v>594</v>
      </c>
      <c r="F485" s="13">
        <v>3</v>
      </c>
      <c r="G485" s="186">
        <v>636000</v>
      </c>
      <c r="H485" s="186">
        <f t="shared" si="15"/>
        <v>1908000</v>
      </c>
      <c r="I485" s="14"/>
      <c r="J485" s="32" t="s">
        <v>599</v>
      </c>
      <c r="K485" s="189"/>
      <c r="L485" s="14"/>
    </row>
    <row r="486" spans="1:12" s="20" customFormat="1" ht="30.6" customHeight="1" x14ac:dyDescent="0.25">
      <c r="A486" s="13">
        <f t="shared" si="16"/>
        <v>482</v>
      </c>
      <c r="B486" s="196" t="s">
        <v>626</v>
      </c>
      <c r="C486" s="14" t="s">
        <v>627</v>
      </c>
      <c r="D486" s="14" t="s">
        <v>602</v>
      </c>
      <c r="E486" s="14" t="s">
        <v>594</v>
      </c>
      <c r="F486" s="13">
        <v>3</v>
      </c>
      <c r="G486" s="186">
        <v>636000</v>
      </c>
      <c r="H486" s="186">
        <f t="shared" si="15"/>
        <v>1908000</v>
      </c>
      <c r="I486" s="14"/>
      <c r="J486" s="32" t="s">
        <v>628</v>
      </c>
      <c r="K486" s="189"/>
      <c r="L486" s="14"/>
    </row>
    <row r="487" spans="1:12" s="20" customFormat="1" ht="30.6" customHeight="1" x14ac:dyDescent="0.25">
      <c r="A487" s="13">
        <f t="shared" si="16"/>
        <v>483</v>
      </c>
      <c r="B487" s="196" t="s">
        <v>629</v>
      </c>
      <c r="C487" s="14" t="s">
        <v>630</v>
      </c>
      <c r="D487" s="14" t="s">
        <v>598</v>
      </c>
      <c r="E487" s="14" t="s">
        <v>594</v>
      </c>
      <c r="F487" s="13">
        <v>3</v>
      </c>
      <c r="G487" s="186">
        <v>636000</v>
      </c>
      <c r="H487" s="186">
        <f t="shared" si="15"/>
        <v>1908000</v>
      </c>
      <c r="I487" s="14"/>
      <c r="J487" s="32" t="s">
        <v>595</v>
      </c>
      <c r="K487" s="189"/>
      <c r="L487" s="14"/>
    </row>
    <row r="488" spans="1:12" s="20" customFormat="1" ht="30.6" customHeight="1" x14ac:dyDescent="0.25">
      <c r="A488" s="13">
        <f t="shared" si="16"/>
        <v>484</v>
      </c>
      <c r="B488" s="196" t="s">
        <v>631</v>
      </c>
      <c r="C488" s="14" t="s">
        <v>632</v>
      </c>
      <c r="D488" s="14" t="s">
        <v>598</v>
      </c>
      <c r="E488" s="14" t="s">
        <v>594</v>
      </c>
      <c r="F488" s="13">
        <v>3</v>
      </c>
      <c r="G488" s="186">
        <v>636000</v>
      </c>
      <c r="H488" s="186">
        <f t="shared" si="15"/>
        <v>1908000</v>
      </c>
      <c r="I488" s="14"/>
      <c r="J488" s="32" t="s">
        <v>595</v>
      </c>
      <c r="K488" s="189"/>
      <c r="L488" s="14"/>
    </row>
    <row r="489" spans="1:12" s="20" customFormat="1" ht="30.6" customHeight="1" x14ac:dyDescent="0.25">
      <c r="A489" s="13">
        <f t="shared" si="16"/>
        <v>485</v>
      </c>
      <c r="B489" s="196" t="s">
        <v>633</v>
      </c>
      <c r="C489" s="14" t="s">
        <v>634</v>
      </c>
      <c r="D489" s="14" t="s">
        <v>598</v>
      </c>
      <c r="E489" s="14" t="s">
        <v>594</v>
      </c>
      <c r="F489" s="13">
        <v>3</v>
      </c>
      <c r="G489" s="186">
        <v>636000</v>
      </c>
      <c r="H489" s="186">
        <f t="shared" si="15"/>
        <v>1908000</v>
      </c>
      <c r="I489" s="14"/>
      <c r="J489" s="32" t="s">
        <v>595</v>
      </c>
      <c r="K489" s="189"/>
      <c r="L489" s="14"/>
    </row>
    <row r="490" spans="1:12" s="20" customFormat="1" ht="30.6" customHeight="1" x14ac:dyDescent="0.25">
      <c r="A490" s="13">
        <f t="shared" si="16"/>
        <v>486</v>
      </c>
      <c r="B490" s="196" t="s">
        <v>635</v>
      </c>
      <c r="C490" s="14" t="s">
        <v>636</v>
      </c>
      <c r="D490" s="14" t="s">
        <v>598</v>
      </c>
      <c r="E490" s="14" t="s">
        <v>594</v>
      </c>
      <c r="F490" s="13">
        <v>3</v>
      </c>
      <c r="G490" s="186">
        <v>636000</v>
      </c>
      <c r="H490" s="186">
        <f t="shared" si="15"/>
        <v>1908000</v>
      </c>
      <c r="I490" s="14"/>
      <c r="J490" s="32" t="s">
        <v>595</v>
      </c>
      <c r="K490" s="189"/>
      <c r="L490" s="14"/>
    </row>
    <row r="491" spans="1:12" s="20" customFormat="1" ht="30.6" customHeight="1" x14ac:dyDescent="0.25">
      <c r="A491" s="13">
        <f t="shared" si="16"/>
        <v>487</v>
      </c>
      <c r="B491" s="196" t="s">
        <v>637</v>
      </c>
      <c r="C491" s="14" t="s">
        <v>638</v>
      </c>
      <c r="D491" s="14" t="s">
        <v>639</v>
      </c>
      <c r="E491" s="14" t="s">
        <v>594</v>
      </c>
      <c r="F491" s="13">
        <v>3</v>
      </c>
      <c r="G491" s="186">
        <v>636000</v>
      </c>
      <c r="H491" s="186">
        <f t="shared" si="15"/>
        <v>1908000</v>
      </c>
      <c r="I491" s="14"/>
      <c r="J491" s="32" t="s">
        <v>640</v>
      </c>
      <c r="K491" s="189"/>
      <c r="L491" s="14"/>
    </row>
    <row r="492" spans="1:12" s="20" customFormat="1" ht="30.6" customHeight="1" x14ac:dyDescent="0.25">
      <c r="A492" s="13">
        <f t="shared" si="16"/>
        <v>488</v>
      </c>
      <c r="B492" s="196" t="s">
        <v>641</v>
      </c>
      <c r="C492" s="14" t="s">
        <v>642</v>
      </c>
      <c r="D492" s="14" t="s">
        <v>34</v>
      </c>
      <c r="E492" s="14" t="s">
        <v>594</v>
      </c>
      <c r="F492" s="13">
        <v>3</v>
      </c>
      <c r="G492" s="186">
        <v>636000</v>
      </c>
      <c r="H492" s="186">
        <f t="shared" si="15"/>
        <v>1908000</v>
      </c>
      <c r="I492" s="14"/>
      <c r="J492" s="32" t="s">
        <v>628</v>
      </c>
      <c r="K492" s="189"/>
      <c r="L492" s="14"/>
    </row>
    <row r="493" spans="1:12" s="20" customFormat="1" ht="30.6" customHeight="1" x14ac:dyDescent="0.25">
      <c r="A493" s="13">
        <f t="shared" si="16"/>
        <v>489</v>
      </c>
      <c r="B493" s="196" t="s">
        <v>643</v>
      </c>
      <c r="C493" s="14" t="s">
        <v>644</v>
      </c>
      <c r="D493" s="14" t="s">
        <v>66</v>
      </c>
      <c r="E493" s="14" t="s">
        <v>594</v>
      </c>
      <c r="F493" s="13">
        <v>3</v>
      </c>
      <c r="G493" s="186">
        <v>636000</v>
      </c>
      <c r="H493" s="186">
        <f t="shared" si="15"/>
        <v>1908000</v>
      </c>
      <c r="I493" s="14"/>
      <c r="J493" s="32" t="s">
        <v>595</v>
      </c>
      <c r="K493" s="189"/>
      <c r="L493" s="14"/>
    </row>
    <row r="494" spans="1:12" s="20" customFormat="1" ht="30.6" customHeight="1" x14ac:dyDescent="0.25">
      <c r="A494" s="13">
        <f t="shared" si="16"/>
        <v>490</v>
      </c>
      <c r="B494" s="196" t="s">
        <v>645</v>
      </c>
      <c r="C494" s="14" t="s">
        <v>646</v>
      </c>
      <c r="D494" s="14" t="s">
        <v>226</v>
      </c>
      <c r="E494" s="14" t="s">
        <v>594</v>
      </c>
      <c r="F494" s="13">
        <v>3</v>
      </c>
      <c r="G494" s="186">
        <v>636000</v>
      </c>
      <c r="H494" s="186">
        <f t="shared" si="15"/>
        <v>1908000</v>
      </c>
      <c r="I494" s="14"/>
      <c r="J494" s="32" t="s">
        <v>595</v>
      </c>
      <c r="K494" s="189"/>
      <c r="L494" s="14"/>
    </row>
    <row r="495" spans="1:12" s="20" customFormat="1" ht="30.6" customHeight="1" x14ac:dyDescent="0.25">
      <c r="A495" s="13">
        <f t="shared" si="16"/>
        <v>491</v>
      </c>
      <c r="B495" s="196" t="s">
        <v>647</v>
      </c>
      <c r="C495" s="14" t="s">
        <v>648</v>
      </c>
      <c r="D495" s="14" t="s">
        <v>649</v>
      </c>
      <c r="E495" s="14" t="s">
        <v>594</v>
      </c>
      <c r="F495" s="13">
        <v>3</v>
      </c>
      <c r="G495" s="186">
        <v>636000</v>
      </c>
      <c r="H495" s="186">
        <f t="shared" si="15"/>
        <v>1908000</v>
      </c>
      <c r="I495" s="14"/>
      <c r="J495" s="32" t="s">
        <v>595</v>
      </c>
      <c r="K495" s="189"/>
      <c r="L495" s="14"/>
    </row>
    <row r="496" spans="1:12" s="20" customFormat="1" ht="30.6" customHeight="1" x14ac:dyDescent="0.25">
      <c r="A496" s="13">
        <f t="shared" si="16"/>
        <v>492</v>
      </c>
      <c r="B496" s="196" t="s">
        <v>650</v>
      </c>
      <c r="C496" s="14" t="s">
        <v>651</v>
      </c>
      <c r="D496" s="14" t="s">
        <v>639</v>
      </c>
      <c r="E496" s="14" t="s">
        <v>594</v>
      </c>
      <c r="F496" s="13">
        <v>3</v>
      </c>
      <c r="G496" s="186">
        <v>636000</v>
      </c>
      <c r="H496" s="186">
        <f t="shared" si="15"/>
        <v>1908000</v>
      </c>
      <c r="I496" s="14"/>
      <c r="J496" s="32" t="s">
        <v>640</v>
      </c>
      <c r="K496" s="189"/>
      <c r="L496" s="14"/>
    </row>
    <row r="497" spans="1:12" s="20" customFormat="1" ht="30.6" customHeight="1" x14ac:dyDescent="0.25">
      <c r="A497" s="13">
        <f t="shared" si="16"/>
        <v>493</v>
      </c>
      <c r="B497" s="196" t="s">
        <v>652</v>
      </c>
      <c r="C497" s="14" t="s">
        <v>653</v>
      </c>
      <c r="D497" s="14" t="s">
        <v>639</v>
      </c>
      <c r="E497" s="14" t="s">
        <v>594</v>
      </c>
      <c r="F497" s="13">
        <v>3</v>
      </c>
      <c r="G497" s="186">
        <v>636000</v>
      </c>
      <c r="H497" s="186">
        <f t="shared" si="15"/>
        <v>1908000</v>
      </c>
      <c r="I497" s="14"/>
      <c r="J497" s="32" t="s">
        <v>640</v>
      </c>
      <c r="K497" s="189"/>
      <c r="L497" s="14"/>
    </row>
    <row r="498" spans="1:12" s="20" customFormat="1" ht="30.6" customHeight="1" x14ac:dyDescent="0.25">
      <c r="A498" s="13">
        <f t="shared" si="16"/>
        <v>494</v>
      </c>
      <c r="B498" s="196" t="s">
        <v>654</v>
      </c>
      <c r="C498" s="14" t="s">
        <v>655</v>
      </c>
      <c r="D498" s="14" t="s">
        <v>639</v>
      </c>
      <c r="E498" s="14" t="s">
        <v>594</v>
      </c>
      <c r="F498" s="13">
        <v>3</v>
      </c>
      <c r="G498" s="186">
        <v>636000</v>
      </c>
      <c r="H498" s="186">
        <f t="shared" si="15"/>
        <v>1908000</v>
      </c>
      <c r="I498" s="14"/>
      <c r="J498" s="32" t="s">
        <v>640</v>
      </c>
      <c r="K498" s="189"/>
      <c r="L498" s="14"/>
    </row>
    <row r="499" spans="1:12" s="20" customFormat="1" ht="30.6" customHeight="1" x14ac:dyDescent="0.25">
      <c r="A499" s="13">
        <f t="shared" si="16"/>
        <v>495</v>
      </c>
      <c r="B499" s="196" t="s">
        <v>656</v>
      </c>
      <c r="C499" s="14" t="s">
        <v>657</v>
      </c>
      <c r="D499" s="14" t="s">
        <v>639</v>
      </c>
      <c r="E499" s="14" t="s">
        <v>594</v>
      </c>
      <c r="F499" s="13">
        <v>3</v>
      </c>
      <c r="G499" s="186">
        <v>636000</v>
      </c>
      <c r="H499" s="186">
        <f t="shared" si="15"/>
        <v>1908000</v>
      </c>
      <c r="I499" s="14"/>
      <c r="J499" s="32" t="s">
        <v>640</v>
      </c>
      <c r="K499" s="189"/>
      <c r="L499" s="14"/>
    </row>
    <row r="500" spans="1:12" s="20" customFormat="1" ht="30.6" customHeight="1" x14ac:dyDescent="0.25">
      <c r="A500" s="13">
        <f t="shared" si="16"/>
        <v>496</v>
      </c>
      <c r="B500" s="196" t="s">
        <v>658</v>
      </c>
      <c r="C500" s="14" t="s">
        <v>659</v>
      </c>
      <c r="D500" s="14" t="s">
        <v>639</v>
      </c>
      <c r="E500" s="14" t="s">
        <v>594</v>
      </c>
      <c r="F500" s="13">
        <v>3</v>
      </c>
      <c r="G500" s="186">
        <v>636000</v>
      </c>
      <c r="H500" s="186">
        <f t="shared" si="15"/>
        <v>1908000</v>
      </c>
      <c r="I500" s="14"/>
      <c r="J500" s="32" t="s">
        <v>640</v>
      </c>
      <c r="K500" s="189"/>
      <c r="L500" s="14"/>
    </row>
    <row r="501" spans="1:12" s="20" customFormat="1" ht="30.6" customHeight="1" x14ac:dyDescent="0.25">
      <c r="A501" s="13">
        <f t="shared" si="16"/>
        <v>497</v>
      </c>
      <c r="B501" s="196" t="s">
        <v>660</v>
      </c>
      <c r="C501" s="14" t="s">
        <v>661</v>
      </c>
      <c r="D501" s="14" t="s">
        <v>639</v>
      </c>
      <c r="E501" s="14" t="s">
        <v>594</v>
      </c>
      <c r="F501" s="13">
        <v>3</v>
      </c>
      <c r="G501" s="186">
        <v>636000</v>
      </c>
      <c r="H501" s="186">
        <f t="shared" si="15"/>
        <v>1908000</v>
      </c>
      <c r="I501" s="14"/>
      <c r="J501" s="32" t="s">
        <v>640</v>
      </c>
      <c r="K501" s="189"/>
      <c r="L501" s="14"/>
    </row>
    <row r="502" spans="1:12" s="20" customFormat="1" ht="30.6" customHeight="1" x14ac:dyDescent="0.25">
      <c r="A502" s="13">
        <f t="shared" si="16"/>
        <v>498</v>
      </c>
      <c r="B502" s="196" t="s">
        <v>496</v>
      </c>
      <c r="C502" s="14" t="s">
        <v>497</v>
      </c>
      <c r="D502" s="14" t="s">
        <v>76</v>
      </c>
      <c r="E502" s="14" t="s">
        <v>594</v>
      </c>
      <c r="F502" s="13">
        <v>4</v>
      </c>
      <c r="G502" s="186">
        <v>664000</v>
      </c>
      <c r="H502" s="186">
        <f t="shared" si="15"/>
        <v>2656000</v>
      </c>
      <c r="I502" s="14" t="s">
        <v>295</v>
      </c>
      <c r="J502" s="32" t="s">
        <v>294</v>
      </c>
      <c r="K502" s="189"/>
      <c r="L502" s="14"/>
    </row>
    <row r="503" spans="1:12" s="20" customFormat="1" ht="30.6" customHeight="1" x14ac:dyDescent="0.25">
      <c r="A503" s="13">
        <f t="shared" si="16"/>
        <v>499</v>
      </c>
      <c r="B503" s="196" t="s">
        <v>539</v>
      </c>
      <c r="C503" s="14" t="s">
        <v>540</v>
      </c>
      <c r="D503" s="14" t="s">
        <v>49</v>
      </c>
      <c r="E503" s="14" t="s">
        <v>594</v>
      </c>
      <c r="F503" s="13">
        <v>3</v>
      </c>
      <c r="G503" s="186">
        <v>636000</v>
      </c>
      <c r="H503" s="186">
        <f t="shared" si="15"/>
        <v>1908000</v>
      </c>
      <c r="I503" s="14"/>
      <c r="J503" s="32" t="s">
        <v>603</v>
      </c>
      <c r="K503" s="189"/>
      <c r="L503" s="14"/>
    </row>
    <row r="504" spans="1:12" s="20" customFormat="1" ht="30.6" customHeight="1" x14ac:dyDescent="0.25">
      <c r="A504" s="13">
        <f t="shared" si="16"/>
        <v>500</v>
      </c>
      <c r="B504" s="196" t="s">
        <v>662</v>
      </c>
      <c r="C504" s="14" t="s">
        <v>663</v>
      </c>
      <c r="D504" s="14" t="s">
        <v>616</v>
      </c>
      <c r="E504" s="14" t="s">
        <v>594</v>
      </c>
      <c r="F504" s="13">
        <v>3</v>
      </c>
      <c r="G504" s="186">
        <v>636000</v>
      </c>
      <c r="H504" s="186">
        <f t="shared" si="15"/>
        <v>1908000</v>
      </c>
      <c r="I504" s="14"/>
      <c r="J504" s="32" t="s">
        <v>603</v>
      </c>
      <c r="K504" s="189"/>
      <c r="L504" s="14"/>
    </row>
    <row r="505" spans="1:12" s="20" customFormat="1" ht="30.6" customHeight="1" x14ac:dyDescent="0.25">
      <c r="A505" s="13">
        <f t="shared" si="16"/>
        <v>501</v>
      </c>
      <c r="B505" s="196" t="s">
        <v>664</v>
      </c>
      <c r="C505" s="14" t="s">
        <v>665</v>
      </c>
      <c r="D505" s="14" t="s">
        <v>639</v>
      </c>
      <c r="E505" s="14" t="s">
        <v>594</v>
      </c>
      <c r="F505" s="13">
        <v>3</v>
      </c>
      <c r="G505" s="186">
        <v>636000</v>
      </c>
      <c r="H505" s="186">
        <f t="shared" si="15"/>
        <v>1908000</v>
      </c>
      <c r="I505" s="14"/>
      <c r="J505" s="32" t="s">
        <v>640</v>
      </c>
      <c r="K505" s="189"/>
      <c r="L505" s="14"/>
    </row>
    <row r="506" spans="1:12" s="20" customFormat="1" ht="30.6" customHeight="1" x14ac:dyDescent="0.25">
      <c r="A506" s="13">
        <f t="shared" si="16"/>
        <v>502</v>
      </c>
      <c r="B506" s="196" t="s">
        <v>666</v>
      </c>
      <c r="C506" s="14" t="s">
        <v>667</v>
      </c>
      <c r="D506" s="14" t="s">
        <v>639</v>
      </c>
      <c r="E506" s="14" t="s">
        <v>594</v>
      </c>
      <c r="F506" s="13">
        <v>3</v>
      </c>
      <c r="G506" s="186">
        <v>636000</v>
      </c>
      <c r="H506" s="186">
        <f t="shared" si="15"/>
        <v>1908000</v>
      </c>
      <c r="I506" s="14"/>
      <c r="J506" s="32" t="s">
        <v>640</v>
      </c>
      <c r="K506" s="189"/>
      <c r="L506" s="14"/>
    </row>
    <row r="507" spans="1:12" s="20" customFormat="1" ht="30.6" customHeight="1" x14ac:dyDescent="0.25">
      <c r="A507" s="13">
        <f t="shared" si="16"/>
        <v>503</v>
      </c>
      <c r="B507" s="196" t="s">
        <v>668</v>
      </c>
      <c r="C507" s="14" t="s">
        <v>669</v>
      </c>
      <c r="D507" s="14" t="s">
        <v>488</v>
      </c>
      <c r="E507" s="14" t="s">
        <v>594</v>
      </c>
      <c r="F507" s="13">
        <v>4</v>
      </c>
      <c r="G507" s="186">
        <v>664000</v>
      </c>
      <c r="H507" s="186">
        <f t="shared" si="15"/>
        <v>2656000</v>
      </c>
      <c r="I507" s="14" t="s">
        <v>295</v>
      </c>
      <c r="J507" s="32" t="s">
        <v>294</v>
      </c>
      <c r="K507" s="189"/>
      <c r="L507" s="14"/>
    </row>
    <row r="508" spans="1:12" s="20" customFormat="1" ht="30.6" customHeight="1" x14ac:dyDescent="0.25">
      <c r="A508" s="13">
        <f t="shared" si="16"/>
        <v>504</v>
      </c>
      <c r="B508" s="196" t="s">
        <v>670</v>
      </c>
      <c r="C508" s="14" t="s">
        <v>671</v>
      </c>
      <c r="D508" s="14" t="s">
        <v>76</v>
      </c>
      <c r="E508" s="14" t="s">
        <v>672</v>
      </c>
      <c r="F508" s="13">
        <v>3</v>
      </c>
      <c r="G508" s="186">
        <v>462000</v>
      </c>
      <c r="H508" s="186">
        <f t="shared" si="15"/>
        <v>1386000</v>
      </c>
      <c r="I508" s="14" t="s">
        <v>60</v>
      </c>
      <c r="J508" s="32" t="s">
        <v>488</v>
      </c>
      <c r="K508" s="189"/>
      <c r="L508" s="14"/>
    </row>
    <row r="509" spans="1:12" s="20" customFormat="1" ht="30.6" customHeight="1" x14ac:dyDescent="0.25">
      <c r="A509" s="13">
        <f t="shared" si="16"/>
        <v>505</v>
      </c>
      <c r="B509" s="196" t="s">
        <v>496</v>
      </c>
      <c r="C509" s="14" t="s">
        <v>497</v>
      </c>
      <c r="D509" s="14" t="s">
        <v>76</v>
      </c>
      <c r="E509" s="14" t="s">
        <v>673</v>
      </c>
      <c r="F509" s="13">
        <v>3</v>
      </c>
      <c r="G509" s="186">
        <v>520000</v>
      </c>
      <c r="H509" s="186">
        <f t="shared" si="15"/>
        <v>1560000</v>
      </c>
      <c r="I509" s="14" t="s">
        <v>48</v>
      </c>
      <c r="J509" s="32" t="s">
        <v>513</v>
      </c>
      <c r="K509" s="189"/>
      <c r="L509" s="14"/>
    </row>
    <row r="510" spans="1:12" s="20" customFormat="1" ht="30.6" customHeight="1" x14ac:dyDescent="0.25">
      <c r="A510" s="13">
        <f t="shared" si="16"/>
        <v>506</v>
      </c>
      <c r="B510" s="196" t="s">
        <v>499</v>
      </c>
      <c r="C510" s="14" t="s">
        <v>500</v>
      </c>
      <c r="D510" s="14" t="s">
        <v>76</v>
      </c>
      <c r="E510" s="14" t="s">
        <v>673</v>
      </c>
      <c r="F510" s="13">
        <v>3</v>
      </c>
      <c r="G510" s="186">
        <v>520000</v>
      </c>
      <c r="H510" s="186">
        <f t="shared" si="15"/>
        <v>1560000</v>
      </c>
      <c r="I510" s="14" t="s">
        <v>48</v>
      </c>
      <c r="J510" s="32" t="s">
        <v>513</v>
      </c>
      <c r="K510" s="189"/>
      <c r="L510" s="14"/>
    </row>
    <row r="511" spans="1:12" s="20" customFormat="1" ht="30.6" customHeight="1" x14ac:dyDescent="0.25">
      <c r="A511" s="13">
        <v>507</v>
      </c>
      <c r="B511" s="196" t="s">
        <v>674</v>
      </c>
      <c r="C511" s="14" t="s">
        <v>675</v>
      </c>
      <c r="D511" s="14" t="s">
        <v>44</v>
      </c>
      <c r="E511" s="14" t="s">
        <v>676</v>
      </c>
      <c r="F511" s="13">
        <v>3</v>
      </c>
      <c r="G511" s="186">
        <v>543000</v>
      </c>
      <c r="H511" s="186">
        <f t="shared" si="15"/>
        <v>1629000</v>
      </c>
      <c r="I511" s="14" t="s">
        <v>29</v>
      </c>
      <c r="J511" s="32"/>
      <c r="K511" s="189"/>
      <c r="L511" s="14"/>
    </row>
    <row r="512" spans="1:12" s="20" customFormat="1" ht="30.6" customHeight="1" x14ac:dyDescent="0.25">
      <c r="A512" s="13">
        <v>508</v>
      </c>
      <c r="B512" s="196" t="s">
        <v>677</v>
      </c>
      <c r="C512" s="14" t="s">
        <v>678</v>
      </c>
      <c r="D512" s="14" t="s">
        <v>44</v>
      </c>
      <c r="E512" s="14" t="s">
        <v>676</v>
      </c>
      <c r="F512" s="13">
        <v>3</v>
      </c>
      <c r="G512" s="186">
        <v>543000</v>
      </c>
      <c r="H512" s="186">
        <f t="shared" si="15"/>
        <v>1629000</v>
      </c>
      <c r="I512" s="14" t="s">
        <v>29</v>
      </c>
      <c r="J512" s="32"/>
      <c r="K512" s="189"/>
      <c r="L512" s="14"/>
    </row>
    <row r="513" spans="1:12" s="20" customFormat="1" ht="30.6" customHeight="1" x14ac:dyDescent="0.25">
      <c r="A513" s="13">
        <v>509</v>
      </c>
      <c r="B513" s="196" t="s">
        <v>679</v>
      </c>
      <c r="C513" s="14" t="s">
        <v>680</v>
      </c>
      <c r="D513" s="14" t="s">
        <v>70</v>
      </c>
      <c r="E513" s="14" t="s">
        <v>676</v>
      </c>
      <c r="F513" s="13">
        <v>3</v>
      </c>
      <c r="G513" s="186">
        <v>543000</v>
      </c>
      <c r="H513" s="186">
        <f t="shared" si="15"/>
        <v>1629000</v>
      </c>
      <c r="I513" s="14" t="s">
        <v>29</v>
      </c>
      <c r="J513" s="32"/>
      <c r="K513" s="189"/>
      <c r="L513" s="14"/>
    </row>
    <row r="514" spans="1:12" s="20" customFormat="1" ht="30.6" customHeight="1" x14ac:dyDescent="0.25">
      <c r="A514" s="13">
        <v>510</v>
      </c>
      <c r="B514" s="196" t="s">
        <v>681</v>
      </c>
      <c r="C514" s="14" t="s">
        <v>682</v>
      </c>
      <c r="D514" s="14" t="s">
        <v>29</v>
      </c>
      <c r="E514" s="14" t="s">
        <v>683</v>
      </c>
      <c r="F514" s="13">
        <v>3</v>
      </c>
      <c r="G514" s="186">
        <v>613000</v>
      </c>
      <c r="H514" s="186">
        <f t="shared" si="15"/>
        <v>1839000</v>
      </c>
      <c r="I514" s="14" t="s">
        <v>684</v>
      </c>
      <c r="J514" s="32"/>
      <c r="K514" s="189"/>
      <c r="L514" s="14"/>
    </row>
    <row r="515" spans="1:12" s="20" customFormat="1" ht="30.6" customHeight="1" x14ac:dyDescent="0.25">
      <c r="A515" s="13">
        <v>511</v>
      </c>
      <c r="B515" s="196" t="s">
        <v>685</v>
      </c>
      <c r="C515" s="14" t="s">
        <v>686</v>
      </c>
      <c r="D515" s="14" t="s">
        <v>52</v>
      </c>
      <c r="E515" s="14" t="s">
        <v>687</v>
      </c>
      <c r="F515" s="13">
        <v>2</v>
      </c>
      <c r="G515" s="186">
        <v>563000</v>
      </c>
      <c r="H515" s="186">
        <f t="shared" si="15"/>
        <v>1126000</v>
      </c>
      <c r="I515" s="14" t="s">
        <v>24</v>
      </c>
      <c r="J515" s="32"/>
      <c r="K515" s="189"/>
      <c r="L515" s="14"/>
    </row>
    <row r="516" spans="1:12" s="20" customFormat="1" ht="30.6" customHeight="1" x14ac:dyDescent="0.25">
      <c r="A516" s="13">
        <v>512</v>
      </c>
      <c r="B516" s="196" t="s">
        <v>688</v>
      </c>
      <c r="C516" s="14" t="s">
        <v>689</v>
      </c>
      <c r="D516" s="14" t="s">
        <v>52</v>
      </c>
      <c r="E516" s="14" t="s">
        <v>687</v>
      </c>
      <c r="F516" s="13">
        <v>2</v>
      </c>
      <c r="G516" s="186">
        <v>563000</v>
      </c>
      <c r="H516" s="186">
        <f t="shared" si="15"/>
        <v>1126000</v>
      </c>
      <c r="I516" s="14" t="s">
        <v>24</v>
      </c>
      <c r="J516" s="32"/>
      <c r="K516" s="189"/>
      <c r="L516" s="14"/>
    </row>
    <row r="517" spans="1:12" s="20" customFormat="1" ht="30.6" customHeight="1" x14ac:dyDescent="0.25">
      <c r="A517" s="13">
        <v>513</v>
      </c>
      <c r="B517" s="196" t="s">
        <v>690</v>
      </c>
      <c r="C517" s="14" t="s">
        <v>691</v>
      </c>
      <c r="D517" s="14" t="s">
        <v>52</v>
      </c>
      <c r="E517" s="14" t="s">
        <v>687</v>
      </c>
      <c r="F517" s="13">
        <v>2</v>
      </c>
      <c r="G517" s="186">
        <v>563000</v>
      </c>
      <c r="H517" s="186">
        <f t="shared" ref="H517:H580" si="17">F517*G517</f>
        <v>1126000</v>
      </c>
      <c r="I517" s="14" t="s">
        <v>24</v>
      </c>
      <c r="J517" s="32"/>
      <c r="K517" s="189"/>
      <c r="L517" s="14"/>
    </row>
    <row r="518" spans="1:12" s="20" customFormat="1" ht="30.6" customHeight="1" x14ac:dyDescent="0.25">
      <c r="A518" s="13">
        <v>514</v>
      </c>
      <c r="B518" s="196" t="s">
        <v>692</v>
      </c>
      <c r="C518" s="14" t="s">
        <v>693</v>
      </c>
      <c r="D518" s="14" t="s">
        <v>44</v>
      </c>
      <c r="E518" s="14" t="s">
        <v>694</v>
      </c>
      <c r="F518" s="13">
        <v>3</v>
      </c>
      <c r="G518" s="186">
        <v>543000</v>
      </c>
      <c r="H518" s="186">
        <f t="shared" si="17"/>
        <v>1629000</v>
      </c>
      <c r="I518" s="14" t="s">
        <v>29</v>
      </c>
      <c r="J518" s="32"/>
      <c r="K518" s="189"/>
      <c r="L518" s="14"/>
    </row>
    <row r="519" spans="1:12" s="20" customFormat="1" ht="30.6" customHeight="1" x14ac:dyDescent="0.25">
      <c r="A519" s="13">
        <v>515</v>
      </c>
      <c r="B519" s="196" t="s">
        <v>695</v>
      </c>
      <c r="C519" s="14" t="s">
        <v>696</v>
      </c>
      <c r="D519" s="14" t="s">
        <v>44</v>
      </c>
      <c r="E519" s="14" t="s">
        <v>694</v>
      </c>
      <c r="F519" s="13">
        <v>3</v>
      </c>
      <c r="G519" s="186">
        <v>543000</v>
      </c>
      <c r="H519" s="186">
        <f t="shared" si="17"/>
        <v>1629000</v>
      </c>
      <c r="I519" s="14" t="s">
        <v>29</v>
      </c>
      <c r="J519" s="32"/>
      <c r="K519" s="189"/>
      <c r="L519" s="14"/>
    </row>
    <row r="520" spans="1:12" s="20" customFormat="1" ht="30.6" customHeight="1" x14ac:dyDescent="0.25">
      <c r="A520" s="13">
        <v>516</v>
      </c>
      <c r="B520" s="196" t="s">
        <v>697</v>
      </c>
      <c r="C520" s="14" t="s">
        <v>698</v>
      </c>
      <c r="D520" s="14" t="s">
        <v>42</v>
      </c>
      <c r="E520" s="14" t="s">
        <v>699</v>
      </c>
      <c r="F520" s="13">
        <v>2</v>
      </c>
      <c r="G520" s="186">
        <v>550000</v>
      </c>
      <c r="H520" s="186">
        <f t="shared" si="17"/>
        <v>1100000</v>
      </c>
      <c r="I520" s="14" t="s">
        <v>27</v>
      </c>
      <c r="J520" s="32"/>
      <c r="K520" s="189"/>
      <c r="L520" s="14"/>
    </row>
    <row r="521" spans="1:12" s="20" customFormat="1" ht="30.6" customHeight="1" x14ac:dyDescent="0.25">
      <c r="A521" s="13">
        <v>517</v>
      </c>
      <c r="B521" s="196" t="s">
        <v>700</v>
      </c>
      <c r="C521" s="14" t="s">
        <v>701</v>
      </c>
      <c r="D521" s="14" t="s">
        <v>52</v>
      </c>
      <c r="E521" s="14" t="s">
        <v>702</v>
      </c>
      <c r="F521" s="13">
        <v>2</v>
      </c>
      <c r="G521" s="186">
        <v>636000</v>
      </c>
      <c r="H521" s="186">
        <f t="shared" si="17"/>
        <v>1272000</v>
      </c>
      <c r="I521" s="14" t="s">
        <v>703</v>
      </c>
      <c r="J521" s="32"/>
      <c r="K521" s="189"/>
      <c r="L521" s="14"/>
    </row>
    <row r="522" spans="1:12" s="20" customFormat="1" ht="30.6" customHeight="1" x14ac:dyDescent="0.25">
      <c r="A522" s="13">
        <v>518</v>
      </c>
      <c r="B522" s="196" t="s">
        <v>704</v>
      </c>
      <c r="C522" s="14" t="s">
        <v>705</v>
      </c>
      <c r="D522" s="14" t="s">
        <v>70</v>
      </c>
      <c r="E522" s="14" t="s">
        <v>706</v>
      </c>
      <c r="F522" s="13">
        <v>1</v>
      </c>
      <c r="G522" s="186">
        <v>434000</v>
      </c>
      <c r="H522" s="186">
        <f t="shared" si="17"/>
        <v>434000</v>
      </c>
      <c r="I522" s="14" t="s">
        <v>58</v>
      </c>
      <c r="J522" s="32"/>
      <c r="K522" s="189"/>
      <c r="L522" s="14"/>
    </row>
    <row r="523" spans="1:12" s="20" customFormat="1" ht="30.6" customHeight="1" x14ac:dyDescent="0.25">
      <c r="A523" s="13">
        <v>519</v>
      </c>
      <c r="B523" s="196" t="s">
        <v>704</v>
      </c>
      <c r="C523" s="14" t="s">
        <v>705</v>
      </c>
      <c r="D523" s="14" t="s">
        <v>70</v>
      </c>
      <c r="E523" s="14" t="s">
        <v>707</v>
      </c>
      <c r="F523" s="13">
        <v>1</v>
      </c>
      <c r="G523" s="186">
        <v>434000</v>
      </c>
      <c r="H523" s="186">
        <f t="shared" si="17"/>
        <v>434000</v>
      </c>
      <c r="I523" s="14" t="s">
        <v>58</v>
      </c>
      <c r="J523" s="32"/>
      <c r="K523" s="189"/>
      <c r="L523" s="14"/>
    </row>
    <row r="524" spans="1:12" s="20" customFormat="1" ht="30.6" customHeight="1" x14ac:dyDescent="0.25">
      <c r="A524" s="13">
        <v>520</v>
      </c>
      <c r="B524" s="196" t="s">
        <v>704</v>
      </c>
      <c r="C524" s="14" t="s">
        <v>705</v>
      </c>
      <c r="D524" s="14" t="s">
        <v>70</v>
      </c>
      <c r="E524" s="14" t="s">
        <v>708</v>
      </c>
      <c r="F524" s="13">
        <v>2</v>
      </c>
      <c r="G524" s="186">
        <v>434000</v>
      </c>
      <c r="H524" s="186">
        <f t="shared" si="17"/>
        <v>868000</v>
      </c>
      <c r="I524" s="14" t="s">
        <v>58</v>
      </c>
      <c r="J524" s="32"/>
      <c r="K524" s="189"/>
      <c r="L524" s="14"/>
    </row>
    <row r="525" spans="1:12" s="20" customFormat="1" ht="30.6" customHeight="1" x14ac:dyDescent="0.25">
      <c r="A525" s="13">
        <v>521</v>
      </c>
      <c r="B525" s="196" t="s">
        <v>704</v>
      </c>
      <c r="C525" s="14" t="s">
        <v>705</v>
      </c>
      <c r="D525" s="14" t="s">
        <v>70</v>
      </c>
      <c r="E525" s="14" t="s">
        <v>82</v>
      </c>
      <c r="F525" s="13">
        <v>4</v>
      </c>
      <c r="G525" s="186">
        <v>434000</v>
      </c>
      <c r="H525" s="186">
        <f t="shared" si="17"/>
        <v>1736000</v>
      </c>
      <c r="I525" s="14" t="s">
        <v>58</v>
      </c>
      <c r="J525" s="32"/>
      <c r="K525" s="189"/>
      <c r="L525" s="14"/>
    </row>
    <row r="526" spans="1:12" s="20" customFormat="1" ht="30.6" customHeight="1" x14ac:dyDescent="0.25">
      <c r="A526" s="13">
        <v>522</v>
      </c>
      <c r="B526" s="196" t="s">
        <v>685</v>
      </c>
      <c r="C526" s="14" t="s">
        <v>686</v>
      </c>
      <c r="D526" s="14" t="s">
        <v>709</v>
      </c>
      <c r="E526" s="14" t="s">
        <v>710</v>
      </c>
      <c r="F526" s="13">
        <v>2</v>
      </c>
      <c r="G526" s="186">
        <v>563000</v>
      </c>
      <c r="H526" s="186">
        <f t="shared" si="17"/>
        <v>1126000</v>
      </c>
      <c r="I526" s="14" t="s">
        <v>24</v>
      </c>
      <c r="J526" s="32"/>
      <c r="K526" s="189"/>
      <c r="L526" s="14"/>
    </row>
    <row r="527" spans="1:12" s="20" customFormat="1" ht="30.6" customHeight="1" x14ac:dyDescent="0.25">
      <c r="A527" s="13">
        <v>523</v>
      </c>
      <c r="B527" s="196" t="s">
        <v>711</v>
      </c>
      <c r="C527" s="14" t="s">
        <v>712</v>
      </c>
      <c r="D527" s="14" t="s">
        <v>713</v>
      </c>
      <c r="E527" s="14" t="s">
        <v>714</v>
      </c>
      <c r="F527" s="13">
        <v>2</v>
      </c>
      <c r="G527" s="186">
        <v>563000</v>
      </c>
      <c r="H527" s="186">
        <f t="shared" si="17"/>
        <v>1126000</v>
      </c>
      <c r="I527" s="14" t="s">
        <v>24</v>
      </c>
      <c r="J527" s="32"/>
      <c r="K527" s="189"/>
      <c r="L527" s="14"/>
    </row>
    <row r="528" spans="1:12" s="20" customFormat="1" ht="30.6" customHeight="1" x14ac:dyDescent="0.25">
      <c r="A528" s="13">
        <v>524</v>
      </c>
      <c r="B528" s="196" t="s">
        <v>685</v>
      </c>
      <c r="C528" s="14" t="s">
        <v>686</v>
      </c>
      <c r="D528" s="14" t="s">
        <v>709</v>
      </c>
      <c r="E528" s="14" t="s">
        <v>714</v>
      </c>
      <c r="F528" s="13">
        <v>2</v>
      </c>
      <c r="G528" s="186">
        <v>563000</v>
      </c>
      <c r="H528" s="186">
        <f t="shared" si="17"/>
        <v>1126000</v>
      </c>
      <c r="I528" s="14" t="s">
        <v>24</v>
      </c>
      <c r="J528" s="32"/>
      <c r="K528" s="189"/>
      <c r="L528" s="14"/>
    </row>
    <row r="529" spans="1:12" s="20" customFormat="1" ht="30.6" customHeight="1" x14ac:dyDescent="0.25">
      <c r="A529" s="13">
        <v>525</v>
      </c>
      <c r="B529" s="196">
        <v>1050100012</v>
      </c>
      <c r="C529" s="14" t="s">
        <v>718</v>
      </c>
      <c r="D529" s="14" t="s">
        <v>69</v>
      </c>
      <c r="E529" s="14" t="s">
        <v>719</v>
      </c>
      <c r="F529" s="13">
        <v>3</v>
      </c>
      <c r="G529" s="186">
        <v>553000</v>
      </c>
      <c r="H529" s="186">
        <f>F529*G529</f>
        <v>1659000</v>
      </c>
      <c r="I529" s="14" t="s">
        <v>28</v>
      </c>
      <c r="J529" s="32"/>
      <c r="K529" s="189"/>
      <c r="L529" s="14"/>
    </row>
    <row r="530" spans="1:12" s="20" customFormat="1" ht="30.6" customHeight="1" x14ac:dyDescent="0.25">
      <c r="A530" s="13">
        <v>526</v>
      </c>
      <c r="B530" s="196">
        <v>1050100012</v>
      </c>
      <c r="C530" s="14" t="s">
        <v>718</v>
      </c>
      <c r="D530" s="14" t="s">
        <v>69</v>
      </c>
      <c r="E530" s="14" t="s">
        <v>720</v>
      </c>
      <c r="F530" s="13">
        <v>2</v>
      </c>
      <c r="G530" s="186">
        <v>491000</v>
      </c>
      <c r="H530" s="186">
        <f t="shared" si="17"/>
        <v>982000</v>
      </c>
      <c r="I530" s="14" t="s">
        <v>43</v>
      </c>
      <c r="J530" s="32"/>
      <c r="K530" s="189"/>
      <c r="L530" s="14"/>
    </row>
    <row r="531" spans="1:12" s="20" customFormat="1" ht="30.6" customHeight="1" x14ac:dyDescent="0.25">
      <c r="A531" s="13">
        <v>527</v>
      </c>
      <c r="B531" s="196">
        <v>1050100012</v>
      </c>
      <c r="C531" s="14" t="s">
        <v>718</v>
      </c>
      <c r="D531" s="14" t="s">
        <v>69</v>
      </c>
      <c r="E531" s="14" t="s">
        <v>721</v>
      </c>
      <c r="F531" s="13">
        <v>2</v>
      </c>
      <c r="G531" s="186">
        <v>442000</v>
      </c>
      <c r="H531" s="186">
        <f t="shared" si="17"/>
        <v>884000</v>
      </c>
      <c r="I531" s="14" t="s">
        <v>57</v>
      </c>
      <c r="J531" s="32"/>
      <c r="K531" s="189"/>
      <c r="L531" s="14"/>
    </row>
    <row r="532" spans="1:12" s="20" customFormat="1" ht="30.6" customHeight="1" x14ac:dyDescent="0.25">
      <c r="A532" s="13">
        <v>528</v>
      </c>
      <c r="B532" s="196">
        <v>1050100014</v>
      </c>
      <c r="C532" s="14" t="s">
        <v>722</v>
      </c>
      <c r="D532" s="14" t="s">
        <v>69</v>
      </c>
      <c r="E532" s="14" t="s">
        <v>721</v>
      </c>
      <c r="F532" s="13">
        <v>2</v>
      </c>
      <c r="G532" s="186">
        <v>442000</v>
      </c>
      <c r="H532" s="186">
        <f t="shared" si="17"/>
        <v>884000</v>
      </c>
      <c r="I532" s="14" t="s">
        <v>57</v>
      </c>
      <c r="J532" s="32"/>
      <c r="K532" s="189"/>
      <c r="L532" s="14"/>
    </row>
    <row r="533" spans="1:12" s="20" customFormat="1" ht="30.6" customHeight="1" x14ac:dyDescent="0.25">
      <c r="A533" s="13">
        <v>529</v>
      </c>
      <c r="B533" s="196">
        <v>1050100012</v>
      </c>
      <c r="C533" s="14" t="s">
        <v>718</v>
      </c>
      <c r="D533" s="14" t="s">
        <v>69</v>
      </c>
      <c r="E533" s="14" t="s">
        <v>723</v>
      </c>
      <c r="F533" s="13">
        <v>2</v>
      </c>
      <c r="G533" s="186">
        <v>491000</v>
      </c>
      <c r="H533" s="186">
        <f t="shared" si="17"/>
        <v>982000</v>
      </c>
      <c r="I533" s="14" t="s">
        <v>43</v>
      </c>
      <c r="J533" s="32"/>
      <c r="K533" s="189"/>
      <c r="L533" s="14"/>
    </row>
    <row r="534" spans="1:12" s="20" customFormat="1" ht="30.6" customHeight="1" x14ac:dyDescent="0.25">
      <c r="A534" s="13">
        <v>530</v>
      </c>
      <c r="B534" s="196">
        <v>1050100012</v>
      </c>
      <c r="C534" s="14" t="s">
        <v>718</v>
      </c>
      <c r="D534" s="14" t="s">
        <v>69</v>
      </c>
      <c r="E534" s="14" t="s">
        <v>724</v>
      </c>
      <c r="F534" s="13">
        <v>2</v>
      </c>
      <c r="G534" s="186">
        <v>491000</v>
      </c>
      <c r="H534" s="186">
        <f t="shared" si="17"/>
        <v>982000</v>
      </c>
      <c r="I534" s="14" t="s">
        <v>43</v>
      </c>
      <c r="J534" s="32"/>
      <c r="K534" s="189"/>
      <c r="L534" s="14"/>
    </row>
    <row r="535" spans="1:12" s="20" customFormat="1" ht="30.6" customHeight="1" x14ac:dyDescent="0.25">
      <c r="A535" s="13">
        <v>531</v>
      </c>
      <c r="B535" s="196">
        <v>1150100002</v>
      </c>
      <c r="C535" s="14" t="s">
        <v>725</v>
      </c>
      <c r="D535" s="14" t="s">
        <v>726</v>
      </c>
      <c r="E535" s="14" t="s">
        <v>699</v>
      </c>
      <c r="F535" s="13">
        <v>2</v>
      </c>
      <c r="G535" s="186">
        <v>553000</v>
      </c>
      <c r="H535" s="186">
        <f>F535*G535</f>
        <v>1106000</v>
      </c>
      <c r="I535" s="14" t="s">
        <v>28</v>
      </c>
      <c r="J535" s="32"/>
      <c r="K535" s="189"/>
      <c r="L535" s="14"/>
    </row>
    <row r="536" spans="1:12" s="20" customFormat="1" ht="30.6" customHeight="1" x14ac:dyDescent="0.25">
      <c r="A536" s="13">
        <v>532</v>
      </c>
      <c r="B536" s="196">
        <v>1150100004</v>
      </c>
      <c r="C536" s="14" t="s">
        <v>727</v>
      </c>
      <c r="D536" s="14" t="s">
        <v>726</v>
      </c>
      <c r="E536" s="14" t="s">
        <v>699</v>
      </c>
      <c r="F536" s="13">
        <v>2</v>
      </c>
      <c r="G536" s="186">
        <v>553000</v>
      </c>
      <c r="H536" s="186">
        <f t="shared" si="17"/>
        <v>1106000</v>
      </c>
      <c r="I536" s="14" t="s">
        <v>28</v>
      </c>
      <c r="J536" s="32"/>
      <c r="K536" s="189"/>
      <c r="L536" s="14"/>
    </row>
    <row r="537" spans="1:12" s="20" customFormat="1" ht="30.6" customHeight="1" x14ac:dyDescent="0.25">
      <c r="A537" s="13">
        <v>533</v>
      </c>
      <c r="B537" s="196">
        <v>1050040275</v>
      </c>
      <c r="C537" s="14" t="s">
        <v>470</v>
      </c>
      <c r="D537" s="14" t="s">
        <v>66</v>
      </c>
      <c r="E537" s="14" t="s">
        <v>728</v>
      </c>
      <c r="F537" s="13">
        <v>2</v>
      </c>
      <c r="G537" s="186">
        <v>520000</v>
      </c>
      <c r="H537" s="186">
        <f t="shared" si="17"/>
        <v>1040000</v>
      </c>
      <c r="I537" s="14" t="s">
        <v>48</v>
      </c>
      <c r="J537" s="32"/>
      <c r="K537" s="189"/>
      <c r="L537" s="14"/>
    </row>
    <row r="538" spans="1:12" s="20" customFormat="1" ht="30.6" customHeight="1" x14ac:dyDescent="0.25">
      <c r="A538" s="13">
        <v>534</v>
      </c>
      <c r="B538" s="196">
        <v>1150030081</v>
      </c>
      <c r="C538" s="14" t="s">
        <v>552</v>
      </c>
      <c r="D538" s="14" t="s">
        <v>453</v>
      </c>
      <c r="E538" s="14" t="s">
        <v>728</v>
      </c>
      <c r="F538" s="13">
        <v>2</v>
      </c>
      <c r="G538" s="186">
        <v>520000</v>
      </c>
      <c r="H538" s="186">
        <f t="shared" si="17"/>
        <v>1040000</v>
      </c>
      <c r="I538" s="14" t="s">
        <v>48</v>
      </c>
      <c r="J538" s="32"/>
      <c r="K538" s="189"/>
      <c r="L538" s="14"/>
    </row>
    <row r="539" spans="1:12" s="20" customFormat="1" ht="30.6" customHeight="1" x14ac:dyDescent="0.25">
      <c r="A539" s="13">
        <v>535</v>
      </c>
      <c r="B539" s="196">
        <v>1150030072</v>
      </c>
      <c r="C539" s="14" t="s">
        <v>536</v>
      </c>
      <c r="D539" s="14" t="s">
        <v>453</v>
      </c>
      <c r="E539" s="14" t="s">
        <v>728</v>
      </c>
      <c r="F539" s="13">
        <v>2</v>
      </c>
      <c r="G539" s="186">
        <v>520000</v>
      </c>
      <c r="H539" s="186">
        <f t="shared" si="17"/>
        <v>1040000</v>
      </c>
      <c r="I539" s="14" t="s">
        <v>48</v>
      </c>
      <c r="J539" s="32"/>
      <c r="K539" s="189"/>
      <c r="L539" s="14"/>
    </row>
    <row r="540" spans="1:12" s="20" customFormat="1" ht="30.6" customHeight="1" x14ac:dyDescent="0.25">
      <c r="A540" s="13">
        <v>536</v>
      </c>
      <c r="B540" s="196">
        <v>1150030073</v>
      </c>
      <c r="C540" s="14" t="s">
        <v>507</v>
      </c>
      <c r="D540" s="14" t="s">
        <v>453</v>
      </c>
      <c r="E540" s="14" t="s">
        <v>728</v>
      </c>
      <c r="F540" s="13">
        <v>2</v>
      </c>
      <c r="G540" s="186">
        <v>520000</v>
      </c>
      <c r="H540" s="186">
        <f t="shared" si="17"/>
        <v>1040000</v>
      </c>
      <c r="I540" s="14" t="s">
        <v>48</v>
      </c>
      <c r="J540" s="32"/>
      <c r="K540" s="189"/>
      <c r="L540" s="14"/>
    </row>
    <row r="541" spans="1:12" s="20" customFormat="1" ht="30.6" customHeight="1" x14ac:dyDescent="0.25">
      <c r="A541" s="13">
        <v>537</v>
      </c>
      <c r="B541" s="196">
        <v>1150030084</v>
      </c>
      <c r="C541" s="14" t="s">
        <v>538</v>
      </c>
      <c r="D541" s="14" t="s">
        <v>453</v>
      </c>
      <c r="E541" s="14" t="s">
        <v>728</v>
      </c>
      <c r="F541" s="13">
        <v>2</v>
      </c>
      <c r="G541" s="186">
        <v>520000</v>
      </c>
      <c r="H541" s="186">
        <f t="shared" si="17"/>
        <v>1040000</v>
      </c>
      <c r="I541" s="14" t="s">
        <v>48</v>
      </c>
      <c r="J541" s="32"/>
      <c r="K541" s="189"/>
      <c r="L541" s="14"/>
    </row>
    <row r="542" spans="1:12" s="20" customFormat="1" ht="30.6" customHeight="1" x14ac:dyDescent="0.25">
      <c r="A542" s="13">
        <v>538</v>
      </c>
      <c r="B542" s="196">
        <v>1150030049</v>
      </c>
      <c r="C542" s="14" t="s">
        <v>478</v>
      </c>
      <c r="D542" s="14" t="s">
        <v>453</v>
      </c>
      <c r="E542" s="14" t="s">
        <v>728</v>
      </c>
      <c r="F542" s="13">
        <v>2</v>
      </c>
      <c r="G542" s="186">
        <v>520000</v>
      </c>
      <c r="H542" s="186">
        <f t="shared" si="17"/>
        <v>1040000</v>
      </c>
      <c r="I542" s="14" t="s">
        <v>48</v>
      </c>
      <c r="J542" s="32"/>
      <c r="K542" s="189"/>
      <c r="L542" s="14"/>
    </row>
    <row r="543" spans="1:12" s="20" customFormat="1" ht="30.6" customHeight="1" x14ac:dyDescent="0.25">
      <c r="A543" s="13">
        <v>539</v>
      </c>
      <c r="B543" s="196">
        <v>1150030077</v>
      </c>
      <c r="C543" s="14" t="s">
        <v>554</v>
      </c>
      <c r="D543" s="14" t="s">
        <v>453</v>
      </c>
      <c r="E543" s="14" t="s">
        <v>728</v>
      </c>
      <c r="F543" s="13">
        <v>2</v>
      </c>
      <c r="G543" s="186">
        <v>520000</v>
      </c>
      <c r="H543" s="186">
        <f t="shared" si="17"/>
        <v>1040000</v>
      </c>
      <c r="I543" s="14" t="s">
        <v>48</v>
      </c>
      <c r="J543" s="32"/>
      <c r="K543" s="189"/>
      <c r="L543" s="14"/>
    </row>
    <row r="544" spans="1:12" s="20" customFormat="1" ht="30.6" customHeight="1" x14ac:dyDescent="0.25">
      <c r="A544" s="13">
        <v>540</v>
      </c>
      <c r="B544" s="196">
        <v>1150030090</v>
      </c>
      <c r="C544" s="14" t="s">
        <v>729</v>
      </c>
      <c r="D544" s="14" t="s">
        <v>453</v>
      </c>
      <c r="E544" s="14" t="s">
        <v>728</v>
      </c>
      <c r="F544" s="13">
        <v>2</v>
      </c>
      <c r="G544" s="186">
        <v>520000</v>
      </c>
      <c r="H544" s="186">
        <f t="shared" si="17"/>
        <v>1040000</v>
      </c>
      <c r="I544" s="14" t="s">
        <v>48</v>
      </c>
      <c r="J544" s="32"/>
      <c r="K544" s="189"/>
      <c r="L544" s="14"/>
    </row>
    <row r="545" spans="1:12" s="20" customFormat="1" ht="30.6" customHeight="1" x14ac:dyDescent="0.25">
      <c r="A545" s="13">
        <v>541</v>
      </c>
      <c r="B545" s="196">
        <v>1150030003</v>
      </c>
      <c r="C545" s="14" t="s">
        <v>730</v>
      </c>
      <c r="D545" s="14" t="s">
        <v>453</v>
      </c>
      <c r="E545" s="14" t="s">
        <v>728</v>
      </c>
      <c r="F545" s="13">
        <v>2</v>
      </c>
      <c r="G545" s="186">
        <v>520000</v>
      </c>
      <c r="H545" s="186">
        <f t="shared" si="17"/>
        <v>1040000</v>
      </c>
      <c r="I545" s="14" t="s">
        <v>48</v>
      </c>
      <c r="J545" s="32"/>
      <c r="K545" s="189"/>
      <c r="L545" s="14"/>
    </row>
    <row r="546" spans="1:12" s="20" customFormat="1" ht="30.6" customHeight="1" x14ac:dyDescent="0.25">
      <c r="A546" s="13">
        <v>542</v>
      </c>
      <c r="B546" s="196">
        <v>1150030002</v>
      </c>
      <c r="C546" s="14" t="s">
        <v>731</v>
      </c>
      <c r="D546" s="14" t="s">
        <v>453</v>
      </c>
      <c r="E546" s="14" t="s">
        <v>728</v>
      </c>
      <c r="F546" s="13">
        <v>2</v>
      </c>
      <c r="G546" s="186">
        <v>520000</v>
      </c>
      <c r="H546" s="186">
        <f t="shared" si="17"/>
        <v>1040000</v>
      </c>
      <c r="I546" s="14" t="s">
        <v>48</v>
      </c>
      <c r="J546" s="32"/>
      <c r="K546" s="189"/>
      <c r="L546" s="14"/>
    </row>
    <row r="547" spans="1:12" s="20" customFormat="1" ht="30.6" customHeight="1" x14ac:dyDescent="0.25">
      <c r="A547" s="13">
        <v>543</v>
      </c>
      <c r="B547" s="196">
        <v>1150030092</v>
      </c>
      <c r="C547" s="14" t="s">
        <v>732</v>
      </c>
      <c r="D547" s="14" t="s">
        <v>453</v>
      </c>
      <c r="E547" s="14" t="s">
        <v>728</v>
      </c>
      <c r="F547" s="13">
        <v>2</v>
      </c>
      <c r="G547" s="186">
        <v>520000</v>
      </c>
      <c r="H547" s="186">
        <f t="shared" si="17"/>
        <v>1040000</v>
      </c>
      <c r="I547" s="14" t="s">
        <v>48</v>
      </c>
      <c r="J547" s="32"/>
      <c r="K547" s="189"/>
      <c r="L547" s="14"/>
    </row>
    <row r="548" spans="1:12" s="20" customFormat="1" ht="30.6" customHeight="1" x14ac:dyDescent="0.25">
      <c r="A548" s="13">
        <v>544</v>
      </c>
      <c r="B548" s="196">
        <v>1150190021</v>
      </c>
      <c r="C548" s="14" t="s">
        <v>733</v>
      </c>
      <c r="D548" s="14" t="s">
        <v>61</v>
      </c>
      <c r="E548" s="14" t="s">
        <v>734</v>
      </c>
      <c r="F548" s="13">
        <v>2</v>
      </c>
      <c r="G548" s="186">
        <v>587000</v>
      </c>
      <c r="H548" s="186">
        <f t="shared" si="17"/>
        <v>1174000</v>
      </c>
      <c r="I548" s="14" t="s">
        <v>34</v>
      </c>
      <c r="J548" s="32"/>
      <c r="K548" s="189"/>
      <c r="L548" s="14"/>
    </row>
    <row r="549" spans="1:12" s="20" customFormat="1" ht="30.6" customHeight="1" x14ac:dyDescent="0.25">
      <c r="A549" s="13">
        <v>545</v>
      </c>
      <c r="B549" s="196">
        <v>1150190005</v>
      </c>
      <c r="C549" s="14" t="s">
        <v>735</v>
      </c>
      <c r="D549" s="14" t="s">
        <v>61</v>
      </c>
      <c r="E549" s="14" t="s">
        <v>734</v>
      </c>
      <c r="F549" s="13">
        <v>2</v>
      </c>
      <c r="G549" s="186">
        <v>587000</v>
      </c>
      <c r="H549" s="186">
        <f t="shared" si="17"/>
        <v>1174000</v>
      </c>
      <c r="I549" s="14" t="s">
        <v>34</v>
      </c>
      <c r="J549" s="32"/>
      <c r="K549" s="189"/>
      <c r="L549" s="14"/>
    </row>
    <row r="550" spans="1:12" s="20" customFormat="1" ht="30.6" customHeight="1" x14ac:dyDescent="0.25">
      <c r="A550" s="13">
        <v>546</v>
      </c>
      <c r="B550" s="196">
        <v>1150190014</v>
      </c>
      <c r="C550" s="14" t="s">
        <v>736</v>
      </c>
      <c r="D550" s="14" t="s">
        <v>61</v>
      </c>
      <c r="E550" s="14" t="s">
        <v>734</v>
      </c>
      <c r="F550" s="13">
        <v>2</v>
      </c>
      <c r="G550" s="186">
        <v>587000</v>
      </c>
      <c r="H550" s="186">
        <f t="shared" si="17"/>
        <v>1174000</v>
      </c>
      <c r="I550" s="14" t="s">
        <v>34</v>
      </c>
      <c r="J550" s="32"/>
      <c r="K550" s="189"/>
      <c r="L550" s="14"/>
    </row>
    <row r="551" spans="1:12" s="20" customFormat="1" ht="30.6" customHeight="1" x14ac:dyDescent="0.25">
      <c r="A551" s="13">
        <v>547</v>
      </c>
      <c r="B551" s="196">
        <v>1150190003</v>
      </c>
      <c r="C551" s="14" t="s">
        <v>737</v>
      </c>
      <c r="D551" s="14" t="s">
        <v>61</v>
      </c>
      <c r="E551" s="14" t="s">
        <v>734</v>
      </c>
      <c r="F551" s="13">
        <v>2</v>
      </c>
      <c r="G551" s="186">
        <v>587000</v>
      </c>
      <c r="H551" s="186">
        <f t="shared" si="17"/>
        <v>1174000</v>
      </c>
      <c r="I551" s="14" t="s">
        <v>34</v>
      </c>
      <c r="J551" s="32"/>
      <c r="K551" s="189"/>
      <c r="L551" s="14"/>
    </row>
    <row r="552" spans="1:12" s="20" customFormat="1" ht="30.6" customHeight="1" x14ac:dyDescent="0.25">
      <c r="A552" s="13">
        <v>548</v>
      </c>
      <c r="B552" s="196">
        <v>1150190008</v>
      </c>
      <c r="C552" s="14" t="s">
        <v>738</v>
      </c>
      <c r="D552" s="14" t="s">
        <v>61</v>
      </c>
      <c r="E552" s="14" t="s">
        <v>734</v>
      </c>
      <c r="F552" s="13">
        <v>2</v>
      </c>
      <c r="G552" s="186">
        <v>587000</v>
      </c>
      <c r="H552" s="186">
        <f t="shared" si="17"/>
        <v>1174000</v>
      </c>
      <c r="I552" s="14" t="s">
        <v>34</v>
      </c>
      <c r="J552" s="32"/>
      <c r="K552" s="189"/>
      <c r="L552" s="14"/>
    </row>
    <row r="553" spans="1:12" s="20" customFormat="1" ht="30.6" customHeight="1" x14ac:dyDescent="0.25">
      <c r="A553" s="13">
        <v>549</v>
      </c>
      <c r="B553" s="196">
        <v>1150190017</v>
      </c>
      <c r="C553" s="14" t="s">
        <v>739</v>
      </c>
      <c r="D553" s="14" t="s">
        <v>61</v>
      </c>
      <c r="E553" s="14" t="s">
        <v>734</v>
      </c>
      <c r="F553" s="13">
        <v>2</v>
      </c>
      <c r="G553" s="186">
        <v>587000</v>
      </c>
      <c r="H553" s="186">
        <f t="shared" si="17"/>
        <v>1174000</v>
      </c>
      <c r="I553" s="14" t="s">
        <v>34</v>
      </c>
      <c r="J553" s="32"/>
      <c r="K553" s="189"/>
      <c r="L553" s="14"/>
    </row>
    <row r="554" spans="1:12" s="20" customFormat="1" ht="30.6" customHeight="1" x14ac:dyDescent="0.25">
      <c r="A554" s="13">
        <v>550</v>
      </c>
      <c r="B554" s="196">
        <v>1150190002</v>
      </c>
      <c r="C554" s="14" t="s">
        <v>740</v>
      </c>
      <c r="D554" s="14" t="s">
        <v>61</v>
      </c>
      <c r="E554" s="14" t="s">
        <v>734</v>
      </c>
      <c r="F554" s="13">
        <v>2</v>
      </c>
      <c r="G554" s="186">
        <v>587000</v>
      </c>
      <c r="H554" s="186">
        <f t="shared" si="17"/>
        <v>1174000</v>
      </c>
      <c r="I554" s="14" t="s">
        <v>34</v>
      </c>
      <c r="J554" s="32"/>
      <c r="K554" s="189"/>
      <c r="L554" s="14"/>
    </row>
    <row r="555" spans="1:12" s="20" customFormat="1" ht="30.6" customHeight="1" x14ac:dyDescent="0.25">
      <c r="A555" s="13">
        <v>551</v>
      </c>
      <c r="B555" s="196">
        <v>1150190006</v>
      </c>
      <c r="C555" s="14" t="s">
        <v>741</v>
      </c>
      <c r="D555" s="14" t="s">
        <v>61</v>
      </c>
      <c r="E555" s="14" t="s">
        <v>734</v>
      </c>
      <c r="F555" s="13">
        <v>2</v>
      </c>
      <c r="G555" s="186">
        <v>587000</v>
      </c>
      <c r="H555" s="186">
        <f t="shared" si="17"/>
        <v>1174000</v>
      </c>
      <c r="I555" s="14" t="s">
        <v>34</v>
      </c>
      <c r="J555" s="32"/>
      <c r="K555" s="189"/>
      <c r="L555" s="14"/>
    </row>
    <row r="556" spans="1:12" s="20" customFormat="1" ht="30.6" customHeight="1" x14ac:dyDescent="0.25">
      <c r="A556" s="13">
        <v>552</v>
      </c>
      <c r="B556" s="196">
        <v>1150190007</v>
      </c>
      <c r="C556" s="14" t="s">
        <v>742</v>
      </c>
      <c r="D556" s="14" t="s">
        <v>61</v>
      </c>
      <c r="E556" s="14" t="s">
        <v>734</v>
      </c>
      <c r="F556" s="13">
        <v>2</v>
      </c>
      <c r="G556" s="186">
        <v>587000</v>
      </c>
      <c r="H556" s="186">
        <f t="shared" si="17"/>
        <v>1174000</v>
      </c>
      <c r="I556" s="14" t="s">
        <v>34</v>
      </c>
      <c r="J556" s="32"/>
      <c r="K556" s="189"/>
      <c r="L556" s="14"/>
    </row>
    <row r="557" spans="1:12" s="20" customFormat="1" ht="30.6" customHeight="1" x14ac:dyDescent="0.25">
      <c r="A557" s="13">
        <v>553</v>
      </c>
      <c r="B557" s="196">
        <v>1150190010</v>
      </c>
      <c r="C557" s="14" t="s">
        <v>743</v>
      </c>
      <c r="D557" s="14" t="s">
        <v>61</v>
      </c>
      <c r="E557" s="14" t="s">
        <v>734</v>
      </c>
      <c r="F557" s="13">
        <v>2</v>
      </c>
      <c r="G557" s="186">
        <v>587000</v>
      </c>
      <c r="H557" s="186">
        <f t="shared" si="17"/>
        <v>1174000</v>
      </c>
      <c r="I557" s="14" t="s">
        <v>34</v>
      </c>
      <c r="J557" s="32"/>
      <c r="K557" s="189"/>
      <c r="L557" s="14"/>
    </row>
    <row r="558" spans="1:12" s="20" customFormat="1" ht="30.6" customHeight="1" x14ac:dyDescent="0.25">
      <c r="A558" s="13">
        <v>554</v>
      </c>
      <c r="B558" s="196">
        <v>1150190004</v>
      </c>
      <c r="C558" s="14" t="s">
        <v>744</v>
      </c>
      <c r="D558" s="14" t="s">
        <v>61</v>
      </c>
      <c r="E558" s="14" t="s">
        <v>734</v>
      </c>
      <c r="F558" s="13">
        <v>2</v>
      </c>
      <c r="G558" s="186">
        <v>587000</v>
      </c>
      <c r="H558" s="186">
        <f t="shared" si="17"/>
        <v>1174000</v>
      </c>
      <c r="I558" s="14" t="s">
        <v>34</v>
      </c>
      <c r="J558" s="32"/>
      <c r="K558" s="189"/>
      <c r="L558" s="14"/>
    </row>
    <row r="559" spans="1:12" s="20" customFormat="1" ht="30.6" customHeight="1" x14ac:dyDescent="0.25">
      <c r="A559" s="13">
        <v>555</v>
      </c>
      <c r="B559" s="196">
        <v>1050100014</v>
      </c>
      <c r="C559" s="14" t="s">
        <v>722</v>
      </c>
      <c r="D559" s="14" t="s">
        <v>69</v>
      </c>
      <c r="E559" s="14" t="s">
        <v>745</v>
      </c>
      <c r="F559" s="13">
        <v>2</v>
      </c>
      <c r="G559" s="186">
        <v>442000</v>
      </c>
      <c r="H559" s="186">
        <f t="shared" si="17"/>
        <v>884000</v>
      </c>
      <c r="I559" s="14" t="s">
        <v>57</v>
      </c>
      <c r="J559" s="32"/>
      <c r="K559" s="189"/>
      <c r="L559" s="14"/>
    </row>
    <row r="560" spans="1:12" s="20" customFormat="1" ht="30.6" customHeight="1" x14ac:dyDescent="0.25">
      <c r="A560" s="13">
        <v>556</v>
      </c>
      <c r="B560" s="196" t="s">
        <v>751</v>
      </c>
      <c r="C560" s="14" t="s">
        <v>752</v>
      </c>
      <c r="D560" s="14" t="s">
        <v>66</v>
      </c>
      <c r="E560" s="14" t="s">
        <v>753</v>
      </c>
      <c r="F560" s="13">
        <v>2</v>
      </c>
      <c r="G560" s="186">
        <v>563000</v>
      </c>
      <c r="H560" s="186">
        <f t="shared" si="17"/>
        <v>1126000</v>
      </c>
      <c r="I560" s="14" t="s">
        <v>755</v>
      </c>
      <c r="J560" s="32"/>
      <c r="K560" s="189"/>
      <c r="L560" s="14"/>
    </row>
    <row r="561" spans="1:12" s="20" customFormat="1" ht="30.6" customHeight="1" x14ac:dyDescent="0.25">
      <c r="A561" s="13">
        <v>557</v>
      </c>
      <c r="B561" s="196">
        <v>1150180035</v>
      </c>
      <c r="C561" s="14" t="s">
        <v>756</v>
      </c>
      <c r="D561" s="14" t="s">
        <v>51</v>
      </c>
      <c r="E561" s="14" t="s">
        <v>753</v>
      </c>
      <c r="F561" s="13">
        <v>2</v>
      </c>
      <c r="G561" s="186">
        <v>563000</v>
      </c>
      <c r="H561" s="186">
        <f t="shared" si="17"/>
        <v>1126000</v>
      </c>
      <c r="I561" s="14" t="s">
        <v>755</v>
      </c>
      <c r="J561" s="32"/>
      <c r="K561" s="189"/>
      <c r="L561" s="14"/>
    </row>
    <row r="562" spans="1:12" s="20" customFormat="1" ht="30.6" customHeight="1" x14ac:dyDescent="0.25">
      <c r="A562" s="13">
        <v>558</v>
      </c>
      <c r="B562" s="196" t="s">
        <v>757</v>
      </c>
      <c r="C562" s="14" t="s">
        <v>758</v>
      </c>
      <c r="D562" s="14" t="s">
        <v>293</v>
      </c>
      <c r="E562" s="14" t="s">
        <v>753</v>
      </c>
      <c r="F562" s="13">
        <v>2</v>
      </c>
      <c r="G562" s="186">
        <v>563000</v>
      </c>
      <c r="H562" s="186">
        <f t="shared" si="17"/>
        <v>1126000</v>
      </c>
      <c r="I562" s="14" t="s">
        <v>759</v>
      </c>
      <c r="J562" s="32"/>
      <c r="K562" s="189"/>
      <c r="L562" s="14"/>
    </row>
    <row r="563" spans="1:12" s="20" customFormat="1" ht="30.6" customHeight="1" x14ac:dyDescent="0.25">
      <c r="A563" s="13">
        <v>559</v>
      </c>
      <c r="B563" s="196" t="s">
        <v>760</v>
      </c>
      <c r="C563" s="14" t="s">
        <v>761</v>
      </c>
      <c r="D563" s="14" t="s">
        <v>66</v>
      </c>
      <c r="E563" s="14" t="s">
        <v>753</v>
      </c>
      <c r="F563" s="13">
        <v>2</v>
      </c>
      <c r="G563" s="186">
        <v>563000</v>
      </c>
      <c r="H563" s="186">
        <f t="shared" si="17"/>
        <v>1126000</v>
      </c>
      <c r="I563" s="14" t="s">
        <v>762</v>
      </c>
      <c r="J563" s="32"/>
      <c r="K563" s="189"/>
      <c r="L563" s="14"/>
    </row>
    <row r="564" spans="1:12" s="20" customFormat="1" ht="30.6" customHeight="1" x14ac:dyDescent="0.25">
      <c r="A564" s="13">
        <v>560</v>
      </c>
      <c r="B564" s="196">
        <v>1150040116</v>
      </c>
      <c r="C564" s="14" t="s">
        <v>763</v>
      </c>
      <c r="D564" s="14" t="s">
        <v>649</v>
      </c>
      <c r="E564" s="14" t="s">
        <v>753</v>
      </c>
      <c r="F564" s="13">
        <v>2</v>
      </c>
      <c r="G564" s="186">
        <v>563000</v>
      </c>
      <c r="H564" s="186">
        <f t="shared" si="17"/>
        <v>1126000</v>
      </c>
      <c r="I564" s="14" t="s">
        <v>598</v>
      </c>
      <c r="J564" s="32"/>
      <c r="K564" s="189"/>
      <c r="L564" s="14"/>
    </row>
    <row r="565" spans="1:12" s="20" customFormat="1" ht="30.6" customHeight="1" x14ac:dyDescent="0.25">
      <c r="A565" s="13">
        <v>561</v>
      </c>
      <c r="B565" s="196" t="s">
        <v>469</v>
      </c>
      <c r="C565" s="14" t="s">
        <v>470</v>
      </c>
      <c r="D565" s="14" t="s">
        <v>66</v>
      </c>
      <c r="E565" s="14" t="s">
        <v>753</v>
      </c>
      <c r="F565" s="13">
        <v>2</v>
      </c>
      <c r="G565" s="186">
        <v>563000</v>
      </c>
      <c r="H565" s="186">
        <f t="shared" si="17"/>
        <v>1126000</v>
      </c>
      <c r="I565" s="14" t="s">
        <v>602</v>
      </c>
      <c r="J565" s="32"/>
      <c r="K565" s="189"/>
      <c r="L565" s="14"/>
    </row>
    <row r="566" spans="1:12" s="20" customFormat="1" ht="30.6" customHeight="1" x14ac:dyDescent="0.25">
      <c r="A566" s="13">
        <v>562</v>
      </c>
      <c r="B566" s="196">
        <v>1250190018</v>
      </c>
      <c r="C566" s="14" t="s">
        <v>764</v>
      </c>
      <c r="D566" s="14" t="s">
        <v>49</v>
      </c>
      <c r="E566" s="14" t="s">
        <v>765</v>
      </c>
      <c r="F566" s="13">
        <v>2</v>
      </c>
      <c r="G566" s="186">
        <v>587000</v>
      </c>
      <c r="H566" s="186">
        <f t="shared" si="17"/>
        <v>1174000</v>
      </c>
      <c r="I566" s="14" t="s">
        <v>34</v>
      </c>
      <c r="J566" s="32"/>
      <c r="K566" s="189"/>
      <c r="L566" s="14"/>
    </row>
    <row r="567" spans="1:12" s="20" customFormat="1" ht="30.6" customHeight="1" x14ac:dyDescent="0.25">
      <c r="A567" s="13">
        <v>563</v>
      </c>
      <c r="B567" s="196" t="s">
        <v>767</v>
      </c>
      <c r="C567" s="14" t="s">
        <v>768</v>
      </c>
      <c r="D567" s="14" t="s">
        <v>49</v>
      </c>
      <c r="E567" s="14" t="s">
        <v>765</v>
      </c>
      <c r="F567" s="13">
        <v>2</v>
      </c>
      <c r="G567" s="186">
        <v>587000</v>
      </c>
      <c r="H567" s="186">
        <f t="shared" si="17"/>
        <v>1174000</v>
      </c>
      <c r="I567" s="14" t="s">
        <v>34</v>
      </c>
      <c r="J567" s="32"/>
      <c r="K567" s="189"/>
      <c r="L567" s="14"/>
    </row>
    <row r="568" spans="1:12" s="20" customFormat="1" ht="30.6" customHeight="1" x14ac:dyDescent="0.25">
      <c r="A568" s="13">
        <v>564</v>
      </c>
      <c r="B568" s="196" t="s">
        <v>769</v>
      </c>
      <c r="C568" s="14" t="s">
        <v>770</v>
      </c>
      <c r="D568" s="14" t="s">
        <v>49</v>
      </c>
      <c r="E568" s="14" t="s">
        <v>765</v>
      </c>
      <c r="F568" s="13">
        <v>2</v>
      </c>
      <c r="G568" s="186">
        <v>587000</v>
      </c>
      <c r="H568" s="186">
        <f t="shared" si="17"/>
        <v>1174000</v>
      </c>
      <c r="I568" s="14" t="s">
        <v>34</v>
      </c>
      <c r="J568" s="32"/>
      <c r="K568" s="189"/>
      <c r="L568" s="14"/>
    </row>
    <row r="569" spans="1:12" s="20" customFormat="1" ht="30.6" customHeight="1" x14ac:dyDescent="0.25">
      <c r="A569" s="13">
        <v>565</v>
      </c>
      <c r="B569" s="196" t="s">
        <v>771</v>
      </c>
      <c r="C569" s="14" t="s">
        <v>772</v>
      </c>
      <c r="D569" s="14" t="s">
        <v>49</v>
      </c>
      <c r="E569" s="14" t="s">
        <v>765</v>
      </c>
      <c r="F569" s="13">
        <v>2</v>
      </c>
      <c r="G569" s="186">
        <v>587000</v>
      </c>
      <c r="H569" s="186">
        <f t="shared" si="17"/>
        <v>1174000</v>
      </c>
      <c r="I569" s="14" t="s">
        <v>34</v>
      </c>
      <c r="J569" s="32"/>
      <c r="K569" s="189"/>
      <c r="L569" s="14"/>
    </row>
    <row r="570" spans="1:12" s="20" customFormat="1" ht="30.6" customHeight="1" x14ac:dyDescent="0.25">
      <c r="A570" s="13">
        <v>566</v>
      </c>
      <c r="B570" s="196" t="s">
        <v>773</v>
      </c>
      <c r="C570" s="14" t="s">
        <v>774</v>
      </c>
      <c r="D570" s="14" t="s">
        <v>49</v>
      </c>
      <c r="E570" s="14" t="s">
        <v>765</v>
      </c>
      <c r="F570" s="13">
        <v>2</v>
      </c>
      <c r="G570" s="186">
        <v>587000</v>
      </c>
      <c r="H570" s="186">
        <f t="shared" si="17"/>
        <v>1174000</v>
      </c>
      <c r="I570" s="14" t="s">
        <v>34</v>
      </c>
      <c r="J570" s="32"/>
      <c r="K570" s="189"/>
      <c r="L570" s="14"/>
    </row>
    <row r="571" spans="1:12" s="20" customFormat="1" ht="30.6" customHeight="1" x14ac:dyDescent="0.25">
      <c r="A571" s="13">
        <v>567</v>
      </c>
      <c r="B571" s="196">
        <v>1250190012</v>
      </c>
      <c r="C571" s="14" t="s">
        <v>775</v>
      </c>
      <c r="D571" s="14" t="s">
        <v>49</v>
      </c>
      <c r="E571" s="14" t="s">
        <v>765</v>
      </c>
      <c r="F571" s="13">
        <v>2</v>
      </c>
      <c r="G571" s="186">
        <v>587000</v>
      </c>
      <c r="H571" s="186">
        <f t="shared" si="17"/>
        <v>1174000</v>
      </c>
      <c r="I571" s="14" t="s">
        <v>34</v>
      </c>
      <c r="J571" s="32"/>
      <c r="K571" s="189"/>
      <c r="L571" s="14"/>
    </row>
    <row r="572" spans="1:12" s="20" customFormat="1" ht="30.6" customHeight="1" x14ac:dyDescent="0.25">
      <c r="A572" s="13">
        <v>568</v>
      </c>
      <c r="B572" s="196">
        <v>1250190024</v>
      </c>
      <c r="C572" s="14" t="s">
        <v>543</v>
      </c>
      <c r="D572" s="14" t="s">
        <v>49</v>
      </c>
      <c r="E572" s="14" t="s">
        <v>765</v>
      </c>
      <c r="F572" s="13">
        <v>2</v>
      </c>
      <c r="G572" s="186">
        <v>587000</v>
      </c>
      <c r="H572" s="186">
        <f t="shared" si="17"/>
        <v>1174000</v>
      </c>
      <c r="I572" s="14" t="s">
        <v>34</v>
      </c>
      <c r="J572" s="32"/>
      <c r="K572" s="189"/>
      <c r="L572" s="14"/>
    </row>
    <row r="573" spans="1:12" s="20" customFormat="1" ht="30.6" customHeight="1" x14ac:dyDescent="0.25">
      <c r="A573" s="13">
        <v>569</v>
      </c>
      <c r="B573" s="196" t="s">
        <v>776</v>
      </c>
      <c r="C573" s="14" t="s">
        <v>777</v>
      </c>
      <c r="D573" s="14" t="s">
        <v>66</v>
      </c>
      <c r="E573" s="14" t="s">
        <v>778</v>
      </c>
      <c r="F573" s="13">
        <v>2</v>
      </c>
      <c r="G573" s="186">
        <v>489000</v>
      </c>
      <c r="H573" s="186">
        <f t="shared" si="17"/>
        <v>978000</v>
      </c>
      <c r="I573" s="14" t="s">
        <v>229</v>
      </c>
      <c r="J573" s="32"/>
      <c r="K573" s="189"/>
      <c r="L573" s="14"/>
    </row>
    <row r="574" spans="1:12" s="20" customFormat="1" ht="30.6" customHeight="1" x14ac:dyDescent="0.25">
      <c r="A574" s="13">
        <v>570</v>
      </c>
      <c r="B574" s="196" t="s">
        <v>780</v>
      </c>
      <c r="C574" s="14" t="s">
        <v>170</v>
      </c>
      <c r="D574" s="14" t="s">
        <v>781</v>
      </c>
      <c r="E574" s="14" t="s">
        <v>778</v>
      </c>
      <c r="F574" s="13">
        <v>2</v>
      </c>
      <c r="G574" s="186">
        <v>489000</v>
      </c>
      <c r="H574" s="186">
        <f t="shared" si="17"/>
        <v>978000</v>
      </c>
      <c r="I574" s="14" t="s">
        <v>229</v>
      </c>
      <c r="J574" s="32"/>
      <c r="K574" s="189"/>
      <c r="L574" s="14"/>
    </row>
    <row r="575" spans="1:12" s="20" customFormat="1" ht="30.6" customHeight="1" x14ac:dyDescent="0.25">
      <c r="A575" s="13">
        <v>571</v>
      </c>
      <c r="B575" s="196" t="s">
        <v>782</v>
      </c>
      <c r="C575" s="14" t="s">
        <v>497</v>
      </c>
      <c r="D575" s="14" t="s">
        <v>76</v>
      </c>
      <c r="E575" s="14" t="s">
        <v>778</v>
      </c>
      <c r="F575" s="13">
        <v>2</v>
      </c>
      <c r="G575" s="186">
        <v>489000</v>
      </c>
      <c r="H575" s="186">
        <f t="shared" si="17"/>
        <v>978000</v>
      </c>
      <c r="I575" s="14" t="s">
        <v>229</v>
      </c>
      <c r="J575" s="32"/>
      <c r="K575" s="189"/>
      <c r="L575" s="14"/>
    </row>
    <row r="576" spans="1:12" s="20" customFormat="1" ht="30.6" customHeight="1" x14ac:dyDescent="0.25">
      <c r="A576" s="13">
        <v>572</v>
      </c>
      <c r="B576" s="196" t="s">
        <v>783</v>
      </c>
      <c r="C576" s="14" t="s">
        <v>784</v>
      </c>
      <c r="D576" s="14" t="s">
        <v>785</v>
      </c>
      <c r="E576" s="14" t="s">
        <v>778</v>
      </c>
      <c r="F576" s="13">
        <v>2</v>
      </c>
      <c r="G576" s="186">
        <v>489000</v>
      </c>
      <c r="H576" s="186">
        <f t="shared" si="17"/>
        <v>978000</v>
      </c>
      <c r="I576" s="14" t="s">
        <v>353</v>
      </c>
      <c r="J576" s="32"/>
      <c r="K576" s="189"/>
      <c r="L576" s="14"/>
    </row>
    <row r="577" spans="1:12" s="20" customFormat="1" ht="30.6" customHeight="1" x14ac:dyDescent="0.25">
      <c r="A577" s="13">
        <v>573</v>
      </c>
      <c r="B577" s="196" t="s">
        <v>786</v>
      </c>
      <c r="C577" s="14" t="s">
        <v>787</v>
      </c>
      <c r="D577" s="14" t="s">
        <v>226</v>
      </c>
      <c r="E577" s="14" t="s">
        <v>778</v>
      </c>
      <c r="F577" s="13">
        <v>2</v>
      </c>
      <c r="G577" s="186">
        <v>489000</v>
      </c>
      <c r="H577" s="186">
        <f t="shared" si="17"/>
        <v>978000</v>
      </c>
      <c r="I577" s="14" t="s">
        <v>788</v>
      </c>
      <c r="J577" s="32"/>
      <c r="K577" s="189"/>
      <c r="L577" s="14"/>
    </row>
    <row r="578" spans="1:12" s="20" customFormat="1" ht="30.6" customHeight="1" x14ac:dyDescent="0.25">
      <c r="A578" s="13">
        <v>574</v>
      </c>
      <c r="B578" s="196" t="s">
        <v>789</v>
      </c>
      <c r="C578" s="14" t="s">
        <v>790</v>
      </c>
      <c r="D578" s="14" t="s">
        <v>66</v>
      </c>
      <c r="E578" s="14" t="s">
        <v>778</v>
      </c>
      <c r="F578" s="13">
        <v>2</v>
      </c>
      <c r="G578" s="186">
        <v>489000</v>
      </c>
      <c r="H578" s="186">
        <f t="shared" si="17"/>
        <v>978000</v>
      </c>
      <c r="I578" s="14" t="s">
        <v>788</v>
      </c>
      <c r="J578" s="32"/>
      <c r="K578" s="189"/>
      <c r="L578" s="14"/>
    </row>
    <row r="579" spans="1:12" s="20" customFormat="1" ht="30.6" customHeight="1" x14ac:dyDescent="0.25">
      <c r="A579" s="13">
        <v>575</v>
      </c>
      <c r="B579" s="196" t="s">
        <v>458</v>
      </c>
      <c r="C579" s="14" t="s">
        <v>459</v>
      </c>
      <c r="D579" s="14" t="s">
        <v>66</v>
      </c>
      <c r="E579" s="14" t="s">
        <v>778</v>
      </c>
      <c r="F579" s="13">
        <v>2</v>
      </c>
      <c r="G579" s="186">
        <v>489000</v>
      </c>
      <c r="H579" s="186">
        <f t="shared" si="17"/>
        <v>978000</v>
      </c>
      <c r="I579" s="14" t="s">
        <v>788</v>
      </c>
      <c r="J579" s="32"/>
      <c r="K579" s="189"/>
      <c r="L579" s="14"/>
    </row>
    <row r="580" spans="1:12" s="20" customFormat="1" ht="30.6" customHeight="1" x14ac:dyDescent="0.25">
      <c r="A580" s="13">
        <v>576</v>
      </c>
      <c r="B580" s="196">
        <v>1150040040</v>
      </c>
      <c r="C580" s="14" t="s">
        <v>791</v>
      </c>
      <c r="D580" s="14" t="s">
        <v>649</v>
      </c>
      <c r="E580" s="14" t="s">
        <v>778</v>
      </c>
      <c r="F580" s="13">
        <v>2</v>
      </c>
      <c r="G580" s="186">
        <v>489000</v>
      </c>
      <c r="H580" s="186">
        <f t="shared" si="17"/>
        <v>978000</v>
      </c>
      <c r="I580" s="14" t="s">
        <v>788</v>
      </c>
      <c r="J580" s="32"/>
      <c r="K580" s="189"/>
      <c r="L580" s="14"/>
    </row>
    <row r="581" spans="1:12" s="20" customFormat="1" ht="30.6" customHeight="1" x14ac:dyDescent="0.25">
      <c r="A581" s="13">
        <v>577</v>
      </c>
      <c r="B581" s="196" t="s">
        <v>792</v>
      </c>
      <c r="C581" s="14" t="s">
        <v>793</v>
      </c>
      <c r="D581" s="14" t="s">
        <v>755</v>
      </c>
      <c r="E581" s="14" t="s">
        <v>794</v>
      </c>
      <c r="F581" s="13">
        <v>2</v>
      </c>
      <c r="G581" s="186">
        <v>596000</v>
      </c>
      <c r="H581" s="186">
        <f t="shared" ref="H581:H644" si="18">F581*G581</f>
        <v>1192000</v>
      </c>
      <c r="I581" s="14" t="s">
        <v>796</v>
      </c>
      <c r="J581" s="32"/>
      <c r="K581" s="189"/>
      <c r="L581" s="14"/>
    </row>
    <row r="582" spans="1:12" s="20" customFormat="1" ht="30.6" customHeight="1" x14ac:dyDescent="0.25">
      <c r="A582" s="13">
        <v>578</v>
      </c>
      <c r="B582" s="196" t="s">
        <v>797</v>
      </c>
      <c r="C582" s="14" t="s">
        <v>798</v>
      </c>
      <c r="D582" s="14" t="s">
        <v>226</v>
      </c>
      <c r="E582" s="14" t="s">
        <v>794</v>
      </c>
      <c r="F582" s="13">
        <v>2</v>
      </c>
      <c r="G582" s="186">
        <v>636000</v>
      </c>
      <c r="H582" s="186">
        <f t="shared" si="18"/>
        <v>1272000</v>
      </c>
      <c r="I582" s="14" t="s">
        <v>606</v>
      </c>
      <c r="J582" s="32"/>
      <c r="K582" s="189"/>
      <c r="L582" s="14"/>
    </row>
    <row r="583" spans="1:12" s="20" customFormat="1" ht="30.6" customHeight="1" x14ac:dyDescent="0.25">
      <c r="A583" s="13">
        <v>579</v>
      </c>
      <c r="B583" s="196" t="s">
        <v>596</v>
      </c>
      <c r="C583" s="14" t="s">
        <v>597</v>
      </c>
      <c r="D583" s="14" t="s">
        <v>598</v>
      </c>
      <c r="E583" s="14" t="s">
        <v>794</v>
      </c>
      <c r="F583" s="13">
        <v>2</v>
      </c>
      <c r="G583" s="186">
        <v>636000</v>
      </c>
      <c r="H583" s="186">
        <f t="shared" si="18"/>
        <v>1272000</v>
      </c>
      <c r="I583" s="14" t="s">
        <v>599</v>
      </c>
      <c r="J583" s="32"/>
      <c r="K583" s="189"/>
      <c r="L583" s="14"/>
    </row>
    <row r="584" spans="1:12" s="20" customFormat="1" ht="30.6" customHeight="1" x14ac:dyDescent="0.25">
      <c r="A584" s="13">
        <v>580</v>
      </c>
      <c r="B584" s="196">
        <v>1150180023</v>
      </c>
      <c r="C584" s="14" t="s">
        <v>799</v>
      </c>
      <c r="D584" s="14" t="s">
        <v>51</v>
      </c>
      <c r="E584" s="14" t="s">
        <v>794</v>
      </c>
      <c r="F584" s="13">
        <v>2</v>
      </c>
      <c r="G584" s="186">
        <v>636000</v>
      </c>
      <c r="H584" s="186">
        <f t="shared" si="18"/>
        <v>1272000</v>
      </c>
      <c r="I584" s="14" t="s">
        <v>640</v>
      </c>
      <c r="J584" s="32"/>
      <c r="K584" s="189"/>
      <c r="L584" s="14"/>
    </row>
    <row r="585" spans="1:12" s="20" customFormat="1" ht="30.6" customHeight="1" x14ac:dyDescent="0.25">
      <c r="A585" s="13">
        <v>581</v>
      </c>
      <c r="B585" s="196">
        <v>1150180035</v>
      </c>
      <c r="C585" s="14" t="s">
        <v>756</v>
      </c>
      <c r="D585" s="14" t="s">
        <v>51</v>
      </c>
      <c r="E585" s="14" t="s">
        <v>794</v>
      </c>
      <c r="F585" s="13">
        <v>2</v>
      </c>
      <c r="G585" s="186">
        <v>636000</v>
      </c>
      <c r="H585" s="186">
        <f t="shared" si="18"/>
        <v>1272000</v>
      </c>
      <c r="I585" s="14" t="s">
        <v>640</v>
      </c>
      <c r="J585" s="32"/>
      <c r="K585" s="189"/>
      <c r="L585" s="14"/>
    </row>
    <row r="586" spans="1:12" s="20" customFormat="1" ht="30.6" customHeight="1" x14ac:dyDescent="0.25">
      <c r="A586" s="13">
        <v>582</v>
      </c>
      <c r="B586" s="196">
        <v>1150180027</v>
      </c>
      <c r="C586" s="14" t="s">
        <v>800</v>
      </c>
      <c r="D586" s="14" t="s">
        <v>51</v>
      </c>
      <c r="E586" s="14" t="s">
        <v>801</v>
      </c>
      <c r="F586" s="13">
        <v>2</v>
      </c>
      <c r="G586" s="186">
        <v>469000</v>
      </c>
      <c r="H586" s="186">
        <f t="shared" si="18"/>
        <v>938000</v>
      </c>
      <c r="I586" s="14" t="s">
        <v>36</v>
      </c>
      <c r="J586" s="32"/>
      <c r="K586" s="189"/>
      <c r="L586" s="14"/>
    </row>
    <row r="587" spans="1:12" s="20" customFormat="1" ht="30.6" customHeight="1" x14ac:dyDescent="0.25">
      <c r="A587" s="13">
        <v>583</v>
      </c>
      <c r="B587" s="196" t="s">
        <v>467</v>
      </c>
      <c r="C587" s="14" t="s">
        <v>468</v>
      </c>
      <c r="D587" s="14" t="s">
        <v>359</v>
      </c>
      <c r="E587" s="14" t="s">
        <v>801</v>
      </c>
      <c r="F587" s="13">
        <v>2</v>
      </c>
      <c r="G587" s="186">
        <v>489000</v>
      </c>
      <c r="H587" s="186">
        <f t="shared" si="18"/>
        <v>978000</v>
      </c>
      <c r="I587" s="14" t="s">
        <v>625</v>
      </c>
      <c r="J587" s="32"/>
      <c r="K587" s="189"/>
      <c r="L587" s="14"/>
    </row>
    <row r="588" spans="1:12" s="20" customFormat="1" ht="30.6" customHeight="1" x14ac:dyDescent="0.25">
      <c r="A588" s="13">
        <v>584</v>
      </c>
      <c r="B588" s="196" t="s">
        <v>803</v>
      </c>
      <c r="C588" s="14" t="s">
        <v>804</v>
      </c>
      <c r="D588" s="14" t="s">
        <v>293</v>
      </c>
      <c r="E588" s="14" t="s">
        <v>801</v>
      </c>
      <c r="F588" s="13">
        <v>2</v>
      </c>
      <c r="G588" s="186">
        <v>489000</v>
      </c>
      <c r="H588" s="186">
        <f t="shared" si="18"/>
        <v>978000</v>
      </c>
      <c r="I588" s="14" t="s">
        <v>625</v>
      </c>
      <c r="J588" s="32"/>
      <c r="K588" s="189"/>
      <c r="L588" s="14"/>
    </row>
    <row r="589" spans="1:12" s="20" customFormat="1" ht="30.6" customHeight="1" x14ac:dyDescent="0.25">
      <c r="A589" s="13">
        <v>585</v>
      </c>
      <c r="B589" s="196" t="s">
        <v>805</v>
      </c>
      <c r="C589" s="14" t="s">
        <v>806</v>
      </c>
      <c r="D589" s="14" t="s">
        <v>807</v>
      </c>
      <c r="E589" s="14" t="s">
        <v>808</v>
      </c>
      <c r="F589" s="13">
        <v>2</v>
      </c>
      <c r="G589" s="186">
        <v>489000</v>
      </c>
      <c r="H589" s="186">
        <f t="shared" si="18"/>
        <v>978000</v>
      </c>
      <c r="I589" s="14" t="s">
        <v>788</v>
      </c>
      <c r="J589" s="32"/>
      <c r="K589" s="189"/>
      <c r="L589" s="14"/>
    </row>
    <row r="590" spans="1:12" s="20" customFormat="1" ht="30.6" customHeight="1" x14ac:dyDescent="0.25">
      <c r="A590" s="13">
        <v>586</v>
      </c>
      <c r="B590" s="196">
        <v>1150040040</v>
      </c>
      <c r="C590" s="14" t="s">
        <v>791</v>
      </c>
      <c r="D590" s="14" t="s">
        <v>649</v>
      </c>
      <c r="E590" s="14" t="s">
        <v>808</v>
      </c>
      <c r="F590" s="13">
        <v>2</v>
      </c>
      <c r="G590" s="186">
        <v>489000</v>
      </c>
      <c r="H590" s="186">
        <f t="shared" si="18"/>
        <v>978000</v>
      </c>
      <c r="I590" s="14" t="s">
        <v>788</v>
      </c>
      <c r="J590" s="32"/>
      <c r="K590" s="189"/>
      <c r="L590" s="14"/>
    </row>
    <row r="591" spans="1:12" s="20" customFormat="1" ht="30.6" customHeight="1" x14ac:dyDescent="0.25">
      <c r="A591" s="13">
        <v>587</v>
      </c>
      <c r="B591" s="196" t="s">
        <v>810</v>
      </c>
      <c r="C591" s="14" t="s">
        <v>811</v>
      </c>
      <c r="D591" s="14" t="s">
        <v>812</v>
      </c>
      <c r="E591" s="14" t="s">
        <v>808</v>
      </c>
      <c r="F591" s="13">
        <v>2</v>
      </c>
      <c r="G591" s="186">
        <v>489000</v>
      </c>
      <c r="H591" s="186">
        <f t="shared" si="18"/>
        <v>978000</v>
      </c>
      <c r="I591" s="14" t="s">
        <v>788</v>
      </c>
      <c r="J591" s="32"/>
      <c r="K591" s="189"/>
      <c r="L591" s="14"/>
    </row>
    <row r="592" spans="1:12" s="20" customFormat="1" ht="30.6" customHeight="1" x14ac:dyDescent="0.25">
      <c r="A592" s="13">
        <v>588</v>
      </c>
      <c r="B592" s="196" t="s">
        <v>780</v>
      </c>
      <c r="C592" s="14" t="s">
        <v>170</v>
      </c>
      <c r="D592" s="14" t="s">
        <v>781</v>
      </c>
      <c r="E592" s="14" t="s">
        <v>808</v>
      </c>
      <c r="F592" s="13">
        <v>2</v>
      </c>
      <c r="G592" s="186">
        <v>489000</v>
      </c>
      <c r="H592" s="186">
        <f t="shared" si="18"/>
        <v>978000</v>
      </c>
      <c r="I592" s="14" t="s">
        <v>788</v>
      </c>
      <c r="J592" s="32"/>
      <c r="K592" s="189"/>
      <c r="L592" s="14"/>
    </row>
    <row r="593" spans="1:12" s="20" customFormat="1" ht="30.6" customHeight="1" x14ac:dyDescent="0.25">
      <c r="A593" s="13">
        <v>589</v>
      </c>
      <c r="B593" s="196" t="s">
        <v>813</v>
      </c>
      <c r="C593" s="14" t="s">
        <v>814</v>
      </c>
      <c r="D593" s="14" t="s">
        <v>815</v>
      </c>
      <c r="E593" s="14" t="s">
        <v>808</v>
      </c>
      <c r="F593" s="13">
        <v>2</v>
      </c>
      <c r="G593" s="186">
        <v>489000</v>
      </c>
      <c r="H593" s="186">
        <f t="shared" si="18"/>
        <v>978000</v>
      </c>
      <c r="I593" s="14" t="s">
        <v>788</v>
      </c>
      <c r="J593" s="32"/>
      <c r="K593" s="189"/>
      <c r="L593" s="14"/>
    </row>
    <row r="594" spans="1:12" s="20" customFormat="1" ht="30.6" customHeight="1" x14ac:dyDescent="0.25">
      <c r="A594" s="13">
        <v>590</v>
      </c>
      <c r="B594" s="196" t="s">
        <v>816</v>
      </c>
      <c r="C594" s="14" t="s">
        <v>817</v>
      </c>
      <c r="D594" s="14" t="s">
        <v>226</v>
      </c>
      <c r="E594" s="14" t="s">
        <v>808</v>
      </c>
      <c r="F594" s="13">
        <v>2</v>
      </c>
      <c r="G594" s="186">
        <v>489000</v>
      </c>
      <c r="H594" s="186">
        <f t="shared" si="18"/>
        <v>978000</v>
      </c>
      <c r="I594" s="14" t="s">
        <v>788</v>
      </c>
      <c r="J594" s="32"/>
      <c r="K594" s="189"/>
      <c r="L594" s="14"/>
    </row>
    <row r="595" spans="1:12" s="20" customFormat="1" ht="30.6" customHeight="1" x14ac:dyDescent="0.25">
      <c r="A595" s="13">
        <v>591</v>
      </c>
      <c r="B595" s="196">
        <v>850040105</v>
      </c>
      <c r="C595" s="14" t="s">
        <v>811</v>
      </c>
      <c r="D595" s="14" t="s">
        <v>812</v>
      </c>
      <c r="E595" s="14" t="s">
        <v>808</v>
      </c>
      <c r="F595" s="13">
        <v>2</v>
      </c>
      <c r="G595" s="186">
        <v>489000</v>
      </c>
      <c r="H595" s="186">
        <f t="shared" si="18"/>
        <v>978000</v>
      </c>
      <c r="I595" s="14" t="s">
        <v>788</v>
      </c>
      <c r="J595" s="32"/>
      <c r="K595" s="189"/>
      <c r="L595" s="14"/>
    </row>
    <row r="596" spans="1:12" s="20" customFormat="1" ht="30.6" customHeight="1" x14ac:dyDescent="0.25">
      <c r="A596" s="13">
        <v>592</v>
      </c>
      <c r="B596" s="196" t="s">
        <v>818</v>
      </c>
      <c r="C596" s="14" t="s">
        <v>819</v>
      </c>
      <c r="D596" s="14" t="s">
        <v>226</v>
      </c>
      <c r="E596" s="14" t="s">
        <v>808</v>
      </c>
      <c r="F596" s="13">
        <v>2</v>
      </c>
      <c r="G596" s="186">
        <v>489000</v>
      </c>
      <c r="H596" s="186">
        <f t="shared" si="18"/>
        <v>978000</v>
      </c>
      <c r="I596" s="14" t="s">
        <v>788</v>
      </c>
      <c r="J596" s="32"/>
      <c r="K596" s="189"/>
      <c r="L596" s="14"/>
    </row>
    <row r="597" spans="1:12" s="20" customFormat="1" ht="30.6" customHeight="1" x14ac:dyDescent="0.25">
      <c r="A597" s="13">
        <v>593</v>
      </c>
      <c r="B597" s="196">
        <v>1150040040</v>
      </c>
      <c r="C597" s="14" t="s">
        <v>791</v>
      </c>
      <c r="D597" s="14" t="s">
        <v>649</v>
      </c>
      <c r="E597" s="14" t="s">
        <v>808</v>
      </c>
      <c r="F597" s="13">
        <v>2</v>
      </c>
      <c r="G597" s="186">
        <v>489000</v>
      </c>
      <c r="H597" s="186">
        <f t="shared" si="18"/>
        <v>978000</v>
      </c>
      <c r="I597" s="14" t="s">
        <v>788</v>
      </c>
      <c r="J597" s="32"/>
      <c r="K597" s="189"/>
      <c r="L597" s="14"/>
    </row>
    <row r="598" spans="1:12" s="20" customFormat="1" ht="30.6" customHeight="1" x14ac:dyDescent="0.25">
      <c r="A598" s="13">
        <v>594</v>
      </c>
      <c r="B598" s="196">
        <v>1150040171</v>
      </c>
      <c r="C598" s="14" t="s">
        <v>820</v>
      </c>
      <c r="D598" s="14" t="s">
        <v>649</v>
      </c>
      <c r="E598" s="14" t="s">
        <v>808</v>
      </c>
      <c r="F598" s="13">
        <v>2</v>
      </c>
      <c r="G598" s="186">
        <v>489000</v>
      </c>
      <c r="H598" s="186">
        <f t="shared" si="18"/>
        <v>978000</v>
      </c>
      <c r="I598" s="14" t="s">
        <v>788</v>
      </c>
      <c r="J598" s="32"/>
      <c r="K598" s="189"/>
      <c r="L598" s="14"/>
    </row>
    <row r="599" spans="1:12" s="20" customFormat="1" ht="30.6" customHeight="1" x14ac:dyDescent="0.25">
      <c r="A599" s="13">
        <v>595</v>
      </c>
      <c r="B599" s="196">
        <v>1050040014</v>
      </c>
      <c r="C599" s="14" t="s">
        <v>821</v>
      </c>
      <c r="D599" s="14" t="s">
        <v>226</v>
      </c>
      <c r="E599" s="14" t="s">
        <v>808</v>
      </c>
      <c r="F599" s="13">
        <v>2</v>
      </c>
      <c r="G599" s="186">
        <v>489000</v>
      </c>
      <c r="H599" s="186">
        <f t="shared" si="18"/>
        <v>978000</v>
      </c>
      <c r="I599" s="14" t="s">
        <v>788</v>
      </c>
      <c r="J599" s="32"/>
      <c r="K599" s="189"/>
      <c r="L599" s="14"/>
    </row>
    <row r="600" spans="1:12" s="20" customFormat="1" ht="30.6" customHeight="1" x14ac:dyDescent="0.25">
      <c r="A600" s="13">
        <v>596</v>
      </c>
      <c r="B600" s="196" t="s">
        <v>822</v>
      </c>
      <c r="C600" s="14" t="s">
        <v>823</v>
      </c>
      <c r="D600" s="14" t="s">
        <v>781</v>
      </c>
      <c r="E600" s="14" t="s">
        <v>808</v>
      </c>
      <c r="F600" s="13">
        <v>2</v>
      </c>
      <c r="G600" s="186">
        <v>489000</v>
      </c>
      <c r="H600" s="186">
        <f t="shared" si="18"/>
        <v>978000</v>
      </c>
      <c r="I600" s="14" t="s">
        <v>788</v>
      </c>
      <c r="J600" s="32"/>
      <c r="K600" s="189"/>
      <c r="L600" s="14"/>
    </row>
    <row r="601" spans="1:12" s="20" customFormat="1" ht="30.6" customHeight="1" x14ac:dyDescent="0.25">
      <c r="A601" s="13">
        <v>597</v>
      </c>
      <c r="B601" s="196" t="s">
        <v>824</v>
      </c>
      <c r="C601" s="14" t="s">
        <v>825</v>
      </c>
      <c r="D601" s="14" t="s">
        <v>66</v>
      </c>
      <c r="E601" s="14" t="s">
        <v>826</v>
      </c>
      <c r="F601" s="13">
        <v>2</v>
      </c>
      <c r="G601" s="186">
        <v>489000</v>
      </c>
      <c r="H601" s="186">
        <f t="shared" si="18"/>
        <v>978000</v>
      </c>
      <c r="I601" s="14" t="s">
        <v>828</v>
      </c>
      <c r="J601" s="32"/>
      <c r="K601" s="189"/>
      <c r="L601" s="14"/>
    </row>
    <row r="602" spans="1:12" s="20" customFormat="1" ht="30.6" customHeight="1" x14ac:dyDescent="0.25">
      <c r="A602" s="13">
        <v>598</v>
      </c>
      <c r="B602" s="196" t="s">
        <v>829</v>
      </c>
      <c r="C602" s="14" t="s">
        <v>830</v>
      </c>
      <c r="D602" s="14" t="s">
        <v>359</v>
      </c>
      <c r="E602" s="14" t="s">
        <v>826</v>
      </c>
      <c r="F602" s="13">
        <v>2</v>
      </c>
      <c r="G602" s="186">
        <v>489000</v>
      </c>
      <c r="H602" s="186">
        <f t="shared" si="18"/>
        <v>978000</v>
      </c>
      <c r="I602" s="14" t="s">
        <v>831</v>
      </c>
      <c r="J602" s="32"/>
      <c r="K602" s="189"/>
      <c r="L602" s="14"/>
    </row>
    <row r="603" spans="1:12" s="20" customFormat="1" ht="30.6" customHeight="1" x14ac:dyDescent="0.25">
      <c r="A603" s="13">
        <v>599</v>
      </c>
      <c r="B603" s="196" t="s">
        <v>832</v>
      </c>
      <c r="C603" s="14" t="s">
        <v>833</v>
      </c>
      <c r="D603" s="14" t="s">
        <v>785</v>
      </c>
      <c r="E603" s="14" t="s">
        <v>826</v>
      </c>
      <c r="F603" s="13">
        <v>2</v>
      </c>
      <c r="G603" s="186">
        <v>489000</v>
      </c>
      <c r="H603" s="186">
        <f t="shared" si="18"/>
        <v>978000</v>
      </c>
      <c r="I603" s="14" t="s">
        <v>831</v>
      </c>
      <c r="J603" s="32"/>
      <c r="K603" s="189"/>
      <c r="L603" s="14"/>
    </row>
    <row r="604" spans="1:12" s="20" customFormat="1" ht="30.6" customHeight="1" x14ac:dyDescent="0.25">
      <c r="A604" s="13">
        <v>600</v>
      </c>
      <c r="B604" s="196" t="s">
        <v>357</v>
      </c>
      <c r="C604" s="14" t="s">
        <v>358</v>
      </c>
      <c r="D604" s="14" t="s">
        <v>359</v>
      </c>
      <c r="E604" s="14" t="s">
        <v>826</v>
      </c>
      <c r="F604" s="13">
        <v>2</v>
      </c>
      <c r="G604" s="186">
        <v>489000</v>
      </c>
      <c r="H604" s="186">
        <f t="shared" si="18"/>
        <v>978000</v>
      </c>
      <c r="I604" s="14" t="s">
        <v>831</v>
      </c>
      <c r="J604" s="32"/>
      <c r="K604" s="189"/>
      <c r="L604" s="14"/>
    </row>
    <row r="605" spans="1:12" s="20" customFormat="1" ht="30.6" customHeight="1" x14ac:dyDescent="0.25">
      <c r="A605" s="13">
        <v>601</v>
      </c>
      <c r="B605" s="196" t="s">
        <v>834</v>
      </c>
      <c r="C605" s="14" t="s">
        <v>835</v>
      </c>
      <c r="D605" s="14" t="s">
        <v>836</v>
      </c>
      <c r="E605" s="14" t="s">
        <v>826</v>
      </c>
      <c r="F605" s="13">
        <v>2</v>
      </c>
      <c r="G605" s="186">
        <v>489000</v>
      </c>
      <c r="H605" s="186">
        <f t="shared" si="18"/>
        <v>978000</v>
      </c>
      <c r="I605" s="14" t="s">
        <v>831</v>
      </c>
      <c r="J605" s="32"/>
      <c r="K605" s="189"/>
      <c r="L605" s="14"/>
    </row>
    <row r="606" spans="1:12" s="20" customFormat="1" ht="30.6" customHeight="1" x14ac:dyDescent="0.25">
      <c r="A606" s="13">
        <v>602</v>
      </c>
      <c r="B606" s="196">
        <v>1150040040</v>
      </c>
      <c r="C606" s="14" t="s">
        <v>791</v>
      </c>
      <c r="D606" s="14" t="s">
        <v>649</v>
      </c>
      <c r="E606" s="14" t="s">
        <v>826</v>
      </c>
      <c r="F606" s="13">
        <v>2</v>
      </c>
      <c r="G606" s="186">
        <v>489000</v>
      </c>
      <c r="H606" s="186">
        <f t="shared" si="18"/>
        <v>978000</v>
      </c>
      <c r="I606" s="14" t="s">
        <v>788</v>
      </c>
      <c r="J606" s="32"/>
      <c r="K606" s="189"/>
      <c r="L606" s="14"/>
    </row>
    <row r="607" spans="1:12" s="20" customFormat="1" ht="30.6" customHeight="1" x14ac:dyDescent="0.25">
      <c r="A607" s="13">
        <v>603</v>
      </c>
      <c r="B607" s="196" t="s">
        <v>837</v>
      </c>
      <c r="C607" s="14" t="s">
        <v>355</v>
      </c>
      <c r="D607" s="14" t="s">
        <v>226</v>
      </c>
      <c r="E607" s="14" t="s">
        <v>838</v>
      </c>
      <c r="F607" s="13">
        <v>2</v>
      </c>
      <c r="G607" s="186">
        <v>489000</v>
      </c>
      <c r="H607" s="186">
        <f t="shared" si="18"/>
        <v>978000</v>
      </c>
      <c r="I607" s="14" t="s">
        <v>353</v>
      </c>
      <c r="J607" s="32"/>
      <c r="K607" s="189"/>
      <c r="L607" s="14"/>
    </row>
    <row r="608" spans="1:12" s="20" customFormat="1" ht="30.6" customHeight="1" x14ac:dyDescent="0.25">
      <c r="A608" s="13">
        <v>604</v>
      </c>
      <c r="B608" s="196" t="s">
        <v>757</v>
      </c>
      <c r="C608" s="14" t="s">
        <v>758</v>
      </c>
      <c r="D608" s="14" t="s">
        <v>293</v>
      </c>
      <c r="E608" s="14" t="s">
        <v>838</v>
      </c>
      <c r="F608" s="13">
        <v>2</v>
      </c>
      <c r="G608" s="186">
        <v>489000</v>
      </c>
      <c r="H608" s="186">
        <f t="shared" si="18"/>
        <v>978000</v>
      </c>
      <c r="I608" s="14" t="s">
        <v>353</v>
      </c>
      <c r="J608" s="32"/>
      <c r="K608" s="189"/>
      <c r="L608" s="14"/>
    </row>
    <row r="609" spans="1:12" s="20" customFormat="1" ht="30.6" customHeight="1" x14ac:dyDescent="0.25">
      <c r="A609" s="13">
        <v>605</v>
      </c>
      <c r="B609" s="196" t="s">
        <v>783</v>
      </c>
      <c r="C609" s="14" t="s">
        <v>784</v>
      </c>
      <c r="D609" s="14" t="s">
        <v>785</v>
      </c>
      <c r="E609" s="14" t="s">
        <v>838</v>
      </c>
      <c r="F609" s="13">
        <v>2</v>
      </c>
      <c r="G609" s="186">
        <v>489000</v>
      </c>
      <c r="H609" s="186">
        <f t="shared" si="18"/>
        <v>978000</v>
      </c>
      <c r="I609" s="14" t="s">
        <v>353</v>
      </c>
      <c r="J609" s="32"/>
      <c r="K609" s="189"/>
      <c r="L609" s="14"/>
    </row>
    <row r="610" spans="1:12" s="20" customFormat="1" ht="30.6" customHeight="1" x14ac:dyDescent="0.25">
      <c r="A610" s="13">
        <v>606</v>
      </c>
      <c r="B610" s="196" t="s">
        <v>840</v>
      </c>
      <c r="C610" s="14" t="s">
        <v>841</v>
      </c>
      <c r="D610" s="14" t="s">
        <v>842</v>
      </c>
      <c r="E610" s="14" t="s">
        <v>838</v>
      </c>
      <c r="F610" s="13">
        <v>2</v>
      </c>
      <c r="G610" s="186">
        <v>489000</v>
      </c>
      <c r="H610" s="186">
        <f t="shared" si="18"/>
        <v>978000</v>
      </c>
      <c r="I610" s="14" t="s">
        <v>353</v>
      </c>
      <c r="J610" s="32"/>
      <c r="K610" s="189"/>
      <c r="L610" s="14"/>
    </row>
    <row r="611" spans="1:12" s="20" customFormat="1" ht="30.6" customHeight="1" x14ac:dyDescent="0.25">
      <c r="A611" s="13">
        <v>607</v>
      </c>
      <c r="B611" s="196">
        <v>1050040014</v>
      </c>
      <c r="C611" s="14" t="s">
        <v>821</v>
      </c>
      <c r="D611" s="14" t="s">
        <v>226</v>
      </c>
      <c r="E611" s="14" t="s">
        <v>838</v>
      </c>
      <c r="F611" s="13">
        <v>2</v>
      </c>
      <c r="G611" s="186">
        <v>489000</v>
      </c>
      <c r="H611" s="186">
        <f t="shared" si="18"/>
        <v>978000</v>
      </c>
      <c r="I611" s="14" t="s">
        <v>353</v>
      </c>
      <c r="J611" s="32"/>
      <c r="K611" s="189"/>
      <c r="L611" s="14"/>
    </row>
    <row r="612" spans="1:12" s="20" customFormat="1" ht="30.6" customHeight="1" x14ac:dyDescent="0.25">
      <c r="A612" s="13">
        <v>608</v>
      </c>
      <c r="B612" s="196">
        <v>1050040023</v>
      </c>
      <c r="C612" s="14" t="s">
        <v>843</v>
      </c>
      <c r="D612" s="14" t="s">
        <v>226</v>
      </c>
      <c r="E612" s="14" t="s">
        <v>838</v>
      </c>
      <c r="F612" s="13">
        <v>2</v>
      </c>
      <c r="G612" s="186">
        <v>489000</v>
      </c>
      <c r="H612" s="186">
        <f t="shared" si="18"/>
        <v>978000</v>
      </c>
      <c r="I612" s="14" t="s">
        <v>353</v>
      </c>
      <c r="J612" s="32"/>
      <c r="K612" s="189"/>
      <c r="L612" s="14"/>
    </row>
    <row r="613" spans="1:12" s="20" customFormat="1" ht="30.6" customHeight="1" x14ac:dyDescent="0.25">
      <c r="A613" s="13">
        <v>609</v>
      </c>
      <c r="B613" s="196">
        <v>1050040078</v>
      </c>
      <c r="C613" s="14" t="s">
        <v>844</v>
      </c>
      <c r="D613" s="14" t="s">
        <v>815</v>
      </c>
      <c r="E613" s="14" t="s">
        <v>838</v>
      </c>
      <c r="F613" s="13">
        <v>2</v>
      </c>
      <c r="G613" s="186">
        <v>489000</v>
      </c>
      <c r="H613" s="186">
        <f t="shared" si="18"/>
        <v>978000</v>
      </c>
      <c r="I613" s="14" t="s">
        <v>353</v>
      </c>
      <c r="J613" s="32"/>
      <c r="K613" s="189"/>
      <c r="L613" s="14"/>
    </row>
    <row r="614" spans="1:12" s="20" customFormat="1" ht="30.6" customHeight="1" x14ac:dyDescent="0.25">
      <c r="A614" s="13">
        <v>610</v>
      </c>
      <c r="B614" s="196" t="s">
        <v>803</v>
      </c>
      <c r="C614" s="14" t="s">
        <v>804</v>
      </c>
      <c r="D614" s="14" t="s">
        <v>293</v>
      </c>
      <c r="E614" s="14" t="s">
        <v>838</v>
      </c>
      <c r="F614" s="13">
        <v>2</v>
      </c>
      <c r="G614" s="186">
        <v>489000</v>
      </c>
      <c r="H614" s="186">
        <f t="shared" si="18"/>
        <v>978000</v>
      </c>
      <c r="I614" s="14" t="s">
        <v>353</v>
      </c>
      <c r="J614" s="32"/>
      <c r="K614" s="189"/>
      <c r="L614" s="14"/>
    </row>
    <row r="615" spans="1:12" s="20" customFormat="1" ht="30.6" customHeight="1" x14ac:dyDescent="0.25">
      <c r="A615" s="13">
        <v>611</v>
      </c>
      <c r="B615" s="196">
        <v>1150040204</v>
      </c>
      <c r="C615" s="14" t="s">
        <v>845</v>
      </c>
      <c r="D615" s="14" t="s">
        <v>846</v>
      </c>
      <c r="E615" s="14" t="s">
        <v>838</v>
      </c>
      <c r="F615" s="13">
        <v>2</v>
      </c>
      <c r="G615" s="186">
        <v>489000</v>
      </c>
      <c r="H615" s="186">
        <f t="shared" si="18"/>
        <v>978000</v>
      </c>
      <c r="I615" s="14" t="s">
        <v>353</v>
      </c>
      <c r="J615" s="32"/>
      <c r="K615" s="189"/>
      <c r="L615" s="14"/>
    </row>
    <row r="616" spans="1:12" s="20" customFormat="1" ht="30.6" customHeight="1" x14ac:dyDescent="0.25">
      <c r="A616" s="13">
        <v>612</v>
      </c>
      <c r="B616" s="196">
        <v>1150180029</v>
      </c>
      <c r="C616" s="14" t="s">
        <v>847</v>
      </c>
      <c r="D616" s="14" t="s">
        <v>51</v>
      </c>
      <c r="E616" s="14" t="s">
        <v>848</v>
      </c>
      <c r="F616" s="13">
        <v>2</v>
      </c>
      <c r="G616" s="186">
        <v>469000</v>
      </c>
      <c r="H616" s="186">
        <f t="shared" si="18"/>
        <v>938000</v>
      </c>
      <c r="I616" s="14" t="s">
        <v>36</v>
      </c>
      <c r="J616" s="32"/>
      <c r="K616" s="189"/>
      <c r="L616" s="14"/>
    </row>
    <row r="617" spans="1:12" s="20" customFormat="1" ht="30.6" customHeight="1" x14ac:dyDescent="0.25">
      <c r="A617" s="13">
        <v>613</v>
      </c>
      <c r="B617" s="196">
        <v>1150180027</v>
      </c>
      <c r="C617" s="14" t="s">
        <v>800</v>
      </c>
      <c r="D617" s="14" t="s">
        <v>51</v>
      </c>
      <c r="E617" s="14" t="s">
        <v>850</v>
      </c>
      <c r="F617" s="13">
        <v>2</v>
      </c>
      <c r="G617" s="186">
        <v>469000</v>
      </c>
      <c r="H617" s="186">
        <f t="shared" si="18"/>
        <v>938000</v>
      </c>
      <c r="I617" s="14" t="s">
        <v>36</v>
      </c>
      <c r="J617" s="32"/>
      <c r="K617" s="189"/>
      <c r="L617" s="14"/>
    </row>
    <row r="618" spans="1:12" s="20" customFormat="1" ht="30.6" customHeight="1" x14ac:dyDescent="0.25">
      <c r="A618" s="13">
        <v>614</v>
      </c>
      <c r="B618" s="196" t="s">
        <v>852</v>
      </c>
      <c r="C618" s="14" t="s">
        <v>844</v>
      </c>
      <c r="D618" s="14" t="s">
        <v>815</v>
      </c>
      <c r="E618" s="14" t="s">
        <v>853</v>
      </c>
      <c r="F618" s="13">
        <v>2</v>
      </c>
      <c r="G618" s="186">
        <v>489000</v>
      </c>
      <c r="H618" s="186">
        <f t="shared" si="18"/>
        <v>978000</v>
      </c>
      <c r="I618" s="14" t="s">
        <v>831</v>
      </c>
      <c r="J618" s="32"/>
      <c r="K618" s="189"/>
      <c r="L618" s="14"/>
    </row>
    <row r="619" spans="1:12" s="20" customFormat="1" ht="30.6" customHeight="1" x14ac:dyDescent="0.25">
      <c r="A619" s="13">
        <v>615</v>
      </c>
      <c r="B619" s="196" t="s">
        <v>855</v>
      </c>
      <c r="C619" s="14" t="s">
        <v>856</v>
      </c>
      <c r="D619" s="14" t="s">
        <v>815</v>
      </c>
      <c r="E619" s="14" t="s">
        <v>853</v>
      </c>
      <c r="F619" s="13">
        <v>2</v>
      </c>
      <c r="G619" s="186">
        <v>489000</v>
      </c>
      <c r="H619" s="186">
        <f t="shared" si="18"/>
        <v>978000</v>
      </c>
      <c r="I619" s="14" t="s">
        <v>831</v>
      </c>
      <c r="J619" s="32"/>
      <c r="K619" s="189"/>
      <c r="L619" s="14"/>
    </row>
    <row r="620" spans="1:12" s="20" customFormat="1" ht="30.6" customHeight="1" x14ac:dyDescent="0.25">
      <c r="A620" s="13">
        <v>616</v>
      </c>
      <c r="B620" s="196" t="s">
        <v>857</v>
      </c>
      <c r="C620" s="14" t="s">
        <v>858</v>
      </c>
      <c r="D620" s="14" t="s">
        <v>293</v>
      </c>
      <c r="E620" s="14" t="s">
        <v>853</v>
      </c>
      <c r="F620" s="13">
        <v>2</v>
      </c>
      <c r="G620" s="186">
        <v>489000</v>
      </c>
      <c r="H620" s="186">
        <f t="shared" si="18"/>
        <v>978000</v>
      </c>
      <c r="I620" s="14" t="s">
        <v>831</v>
      </c>
      <c r="J620" s="32"/>
      <c r="K620" s="189"/>
      <c r="L620" s="14"/>
    </row>
    <row r="621" spans="1:12" s="20" customFormat="1" ht="30.6" customHeight="1" x14ac:dyDescent="0.25">
      <c r="A621" s="13">
        <v>617</v>
      </c>
      <c r="B621" s="196">
        <v>1150040006</v>
      </c>
      <c r="C621" s="14" t="s">
        <v>859</v>
      </c>
      <c r="D621" s="14" t="s">
        <v>649</v>
      </c>
      <c r="E621" s="14" t="s">
        <v>853</v>
      </c>
      <c r="F621" s="13">
        <v>2</v>
      </c>
      <c r="G621" s="186">
        <v>489000</v>
      </c>
      <c r="H621" s="186">
        <f t="shared" si="18"/>
        <v>978000</v>
      </c>
      <c r="I621" s="14" t="s">
        <v>831</v>
      </c>
      <c r="J621" s="32"/>
      <c r="K621" s="189"/>
      <c r="L621" s="14"/>
    </row>
    <row r="622" spans="1:12" s="20" customFormat="1" ht="30.6" customHeight="1" x14ac:dyDescent="0.25">
      <c r="A622" s="13">
        <v>618</v>
      </c>
      <c r="B622" s="196">
        <v>1150040016</v>
      </c>
      <c r="C622" s="14" t="s">
        <v>860</v>
      </c>
      <c r="D622" s="14" t="s">
        <v>649</v>
      </c>
      <c r="E622" s="14" t="s">
        <v>853</v>
      </c>
      <c r="F622" s="13">
        <v>2</v>
      </c>
      <c r="G622" s="186">
        <v>489000</v>
      </c>
      <c r="H622" s="186">
        <f t="shared" si="18"/>
        <v>978000</v>
      </c>
      <c r="I622" s="14" t="s">
        <v>831</v>
      </c>
      <c r="J622" s="32"/>
      <c r="K622" s="189"/>
      <c r="L622" s="14"/>
    </row>
    <row r="623" spans="1:12" s="20" customFormat="1" ht="30.6" customHeight="1" x14ac:dyDescent="0.25">
      <c r="A623" s="13">
        <v>619</v>
      </c>
      <c r="B623" s="196">
        <v>1150040040</v>
      </c>
      <c r="C623" s="14" t="s">
        <v>791</v>
      </c>
      <c r="D623" s="14" t="s">
        <v>649</v>
      </c>
      <c r="E623" s="14" t="s">
        <v>853</v>
      </c>
      <c r="F623" s="13">
        <v>2</v>
      </c>
      <c r="G623" s="186">
        <v>489000</v>
      </c>
      <c r="H623" s="186">
        <f t="shared" si="18"/>
        <v>978000</v>
      </c>
      <c r="I623" s="14" t="s">
        <v>831</v>
      </c>
      <c r="J623" s="32"/>
      <c r="K623" s="189"/>
      <c r="L623" s="14"/>
    </row>
    <row r="624" spans="1:12" s="20" customFormat="1" ht="30.6" customHeight="1" x14ac:dyDescent="0.25">
      <c r="A624" s="13">
        <v>620</v>
      </c>
      <c r="B624" s="196">
        <v>1150040139</v>
      </c>
      <c r="C624" s="14" t="s">
        <v>861</v>
      </c>
      <c r="D624" s="14" t="s">
        <v>862</v>
      </c>
      <c r="E624" s="14" t="s">
        <v>853</v>
      </c>
      <c r="F624" s="13">
        <v>2</v>
      </c>
      <c r="G624" s="186">
        <v>489000</v>
      </c>
      <c r="H624" s="186">
        <f t="shared" si="18"/>
        <v>978000</v>
      </c>
      <c r="I624" s="14" t="s">
        <v>831</v>
      </c>
      <c r="J624" s="32"/>
      <c r="K624" s="189"/>
      <c r="L624" s="14"/>
    </row>
    <row r="625" spans="1:12" s="20" customFormat="1" ht="30.6" customHeight="1" x14ac:dyDescent="0.25">
      <c r="A625" s="13">
        <v>621</v>
      </c>
      <c r="B625" s="196">
        <v>1150040210</v>
      </c>
      <c r="C625" s="14" t="s">
        <v>863</v>
      </c>
      <c r="D625" s="14" t="s">
        <v>862</v>
      </c>
      <c r="E625" s="14" t="s">
        <v>853</v>
      </c>
      <c r="F625" s="13">
        <v>2</v>
      </c>
      <c r="G625" s="186">
        <v>489000</v>
      </c>
      <c r="H625" s="186">
        <f t="shared" si="18"/>
        <v>978000</v>
      </c>
      <c r="I625" s="14" t="s">
        <v>831</v>
      </c>
      <c r="J625" s="32"/>
      <c r="K625" s="189"/>
      <c r="L625" s="14"/>
    </row>
    <row r="626" spans="1:12" s="20" customFormat="1" ht="30.6" customHeight="1" x14ac:dyDescent="0.25">
      <c r="A626" s="13">
        <v>622</v>
      </c>
      <c r="B626" s="196" t="s">
        <v>864</v>
      </c>
      <c r="C626" s="14" t="s">
        <v>225</v>
      </c>
      <c r="D626" s="14" t="s">
        <v>226</v>
      </c>
      <c r="E626" s="14" t="s">
        <v>853</v>
      </c>
      <c r="F626" s="13">
        <v>2</v>
      </c>
      <c r="G626" s="186">
        <v>489000</v>
      </c>
      <c r="H626" s="186">
        <f t="shared" si="18"/>
        <v>978000</v>
      </c>
      <c r="I626" s="14" t="s">
        <v>831</v>
      </c>
      <c r="J626" s="32"/>
      <c r="K626" s="189"/>
      <c r="L626" s="14"/>
    </row>
    <row r="627" spans="1:12" s="20" customFormat="1" ht="30.6" customHeight="1" x14ac:dyDescent="0.25">
      <c r="A627" s="13">
        <v>623</v>
      </c>
      <c r="B627" s="196">
        <v>1150040051</v>
      </c>
      <c r="C627" s="14" t="s">
        <v>865</v>
      </c>
      <c r="D627" s="14" t="s">
        <v>846</v>
      </c>
      <c r="E627" s="14" t="s">
        <v>853</v>
      </c>
      <c r="F627" s="13">
        <v>2</v>
      </c>
      <c r="G627" s="186">
        <v>489000</v>
      </c>
      <c r="H627" s="186">
        <f t="shared" si="18"/>
        <v>978000</v>
      </c>
      <c r="I627" s="14" t="s">
        <v>232</v>
      </c>
      <c r="J627" s="32"/>
      <c r="K627" s="189"/>
      <c r="L627" s="14"/>
    </row>
    <row r="628" spans="1:12" s="20" customFormat="1" ht="30.6" customHeight="1" x14ac:dyDescent="0.25">
      <c r="A628" s="13">
        <v>624</v>
      </c>
      <c r="B628" s="196">
        <v>1150040106</v>
      </c>
      <c r="C628" s="14" t="s">
        <v>867</v>
      </c>
      <c r="D628" s="14" t="s">
        <v>868</v>
      </c>
      <c r="E628" s="14" t="s">
        <v>853</v>
      </c>
      <c r="F628" s="13">
        <v>2</v>
      </c>
      <c r="G628" s="186">
        <v>489000</v>
      </c>
      <c r="H628" s="186">
        <f t="shared" si="18"/>
        <v>978000</v>
      </c>
      <c r="I628" s="14" t="s">
        <v>232</v>
      </c>
      <c r="J628" s="32"/>
      <c r="K628" s="189"/>
      <c r="L628" s="14"/>
    </row>
    <row r="629" spans="1:12" s="20" customFormat="1" ht="30.6" customHeight="1" x14ac:dyDescent="0.25">
      <c r="A629" s="13">
        <v>625</v>
      </c>
      <c r="B629" s="196">
        <v>1150040126</v>
      </c>
      <c r="C629" s="14" t="s">
        <v>869</v>
      </c>
      <c r="D629" s="14" t="s">
        <v>846</v>
      </c>
      <c r="E629" s="14" t="s">
        <v>853</v>
      </c>
      <c r="F629" s="13">
        <v>2</v>
      </c>
      <c r="G629" s="186">
        <v>489000</v>
      </c>
      <c r="H629" s="186">
        <f t="shared" si="18"/>
        <v>978000</v>
      </c>
      <c r="I629" s="14" t="s">
        <v>232</v>
      </c>
      <c r="J629" s="32"/>
      <c r="K629" s="189"/>
      <c r="L629" s="14"/>
    </row>
    <row r="630" spans="1:12" s="20" customFormat="1" ht="30.6" customHeight="1" x14ac:dyDescent="0.25">
      <c r="A630" s="13">
        <v>626</v>
      </c>
      <c r="B630" s="196">
        <v>1150040242</v>
      </c>
      <c r="C630" s="14" t="s">
        <v>870</v>
      </c>
      <c r="D630" s="14" t="s">
        <v>868</v>
      </c>
      <c r="E630" s="14" t="s">
        <v>853</v>
      </c>
      <c r="F630" s="13">
        <v>2</v>
      </c>
      <c r="G630" s="186">
        <v>489000</v>
      </c>
      <c r="H630" s="186">
        <f t="shared" si="18"/>
        <v>978000</v>
      </c>
      <c r="I630" s="14" t="s">
        <v>232</v>
      </c>
      <c r="J630" s="32"/>
      <c r="K630" s="189"/>
      <c r="L630" s="14"/>
    </row>
    <row r="631" spans="1:12" s="20" customFormat="1" ht="30.6" customHeight="1" x14ac:dyDescent="0.25">
      <c r="A631" s="13">
        <v>627</v>
      </c>
      <c r="B631" s="196">
        <v>1150040250</v>
      </c>
      <c r="C631" s="14" t="s">
        <v>871</v>
      </c>
      <c r="D631" s="14" t="s">
        <v>846</v>
      </c>
      <c r="E631" s="14" t="s">
        <v>853</v>
      </c>
      <c r="F631" s="13">
        <v>2</v>
      </c>
      <c r="G631" s="186">
        <v>489000</v>
      </c>
      <c r="H631" s="186">
        <f t="shared" si="18"/>
        <v>978000</v>
      </c>
      <c r="I631" s="14" t="s">
        <v>232</v>
      </c>
      <c r="J631" s="32"/>
      <c r="K631" s="189"/>
      <c r="L631" s="14"/>
    </row>
    <row r="632" spans="1:12" s="20" customFormat="1" ht="30.6" customHeight="1" x14ac:dyDescent="0.25">
      <c r="A632" s="13">
        <v>628</v>
      </c>
      <c r="B632" s="196">
        <v>1150040255</v>
      </c>
      <c r="C632" s="14" t="s">
        <v>872</v>
      </c>
      <c r="D632" s="14" t="s">
        <v>846</v>
      </c>
      <c r="E632" s="14" t="s">
        <v>853</v>
      </c>
      <c r="F632" s="13">
        <v>2</v>
      </c>
      <c r="G632" s="186">
        <v>489000</v>
      </c>
      <c r="H632" s="186">
        <f t="shared" si="18"/>
        <v>978000</v>
      </c>
      <c r="I632" s="14" t="s">
        <v>232</v>
      </c>
      <c r="J632" s="32"/>
      <c r="K632" s="189"/>
      <c r="L632" s="14"/>
    </row>
    <row r="633" spans="1:12" s="20" customFormat="1" ht="30.6" customHeight="1" x14ac:dyDescent="0.25">
      <c r="A633" s="13">
        <v>629</v>
      </c>
      <c r="B633" s="196">
        <v>1150040081</v>
      </c>
      <c r="C633" s="14" t="s">
        <v>873</v>
      </c>
      <c r="D633" s="14" t="s">
        <v>846</v>
      </c>
      <c r="E633" s="14" t="s">
        <v>853</v>
      </c>
      <c r="F633" s="13">
        <v>2</v>
      </c>
      <c r="G633" s="186">
        <v>489000</v>
      </c>
      <c r="H633" s="186">
        <f t="shared" si="18"/>
        <v>978000</v>
      </c>
      <c r="I633" s="14" t="s">
        <v>353</v>
      </c>
      <c r="J633" s="32"/>
      <c r="K633" s="189"/>
      <c r="L633" s="14"/>
    </row>
    <row r="634" spans="1:12" s="20" customFormat="1" ht="30.6" customHeight="1" x14ac:dyDescent="0.25">
      <c r="A634" s="13">
        <v>630</v>
      </c>
      <c r="B634" s="196" t="s">
        <v>783</v>
      </c>
      <c r="C634" s="14" t="s">
        <v>784</v>
      </c>
      <c r="D634" s="14" t="s">
        <v>785</v>
      </c>
      <c r="E634" s="14" t="s">
        <v>853</v>
      </c>
      <c r="F634" s="13">
        <v>2</v>
      </c>
      <c r="G634" s="186">
        <v>489000</v>
      </c>
      <c r="H634" s="186">
        <f t="shared" si="18"/>
        <v>978000</v>
      </c>
      <c r="I634" s="14" t="s">
        <v>788</v>
      </c>
      <c r="J634" s="32"/>
      <c r="K634" s="189"/>
      <c r="L634" s="14"/>
    </row>
    <row r="635" spans="1:12" s="20" customFormat="1" ht="30.6" customHeight="1" x14ac:dyDescent="0.25">
      <c r="A635" s="13">
        <v>631</v>
      </c>
      <c r="B635" s="196" t="s">
        <v>876</v>
      </c>
      <c r="C635" s="14" t="s">
        <v>877</v>
      </c>
      <c r="D635" s="14" t="s">
        <v>781</v>
      </c>
      <c r="E635" s="14" t="s">
        <v>853</v>
      </c>
      <c r="F635" s="13">
        <v>2</v>
      </c>
      <c r="G635" s="186">
        <v>489000</v>
      </c>
      <c r="H635" s="186">
        <f t="shared" si="18"/>
        <v>978000</v>
      </c>
      <c r="I635" s="14" t="s">
        <v>788</v>
      </c>
      <c r="J635" s="32"/>
      <c r="K635" s="189"/>
      <c r="L635" s="14"/>
    </row>
    <row r="636" spans="1:12" s="20" customFormat="1" ht="30.6" customHeight="1" x14ac:dyDescent="0.25">
      <c r="A636" s="13">
        <v>632</v>
      </c>
      <c r="B636" s="196">
        <v>1150040084</v>
      </c>
      <c r="C636" s="14" t="s">
        <v>878</v>
      </c>
      <c r="D636" s="14" t="s">
        <v>649</v>
      </c>
      <c r="E636" s="14" t="s">
        <v>853</v>
      </c>
      <c r="F636" s="13">
        <v>2</v>
      </c>
      <c r="G636" s="186">
        <v>489000</v>
      </c>
      <c r="H636" s="186">
        <f t="shared" si="18"/>
        <v>978000</v>
      </c>
      <c r="I636" s="14" t="s">
        <v>788</v>
      </c>
      <c r="J636" s="32"/>
      <c r="K636" s="189"/>
      <c r="L636" s="14"/>
    </row>
    <row r="637" spans="1:12" s="20" customFormat="1" ht="30.6" customHeight="1" x14ac:dyDescent="0.25">
      <c r="A637" s="13">
        <v>633</v>
      </c>
      <c r="B637" s="196">
        <v>1150040116</v>
      </c>
      <c r="C637" s="14" t="s">
        <v>763</v>
      </c>
      <c r="D637" s="14" t="s">
        <v>649</v>
      </c>
      <c r="E637" s="14" t="s">
        <v>853</v>
      </c>
      <c r="F637" s="13">
        <v>2</v>
      </c>
      <c r="G637" s="186">
        <v>489000</v>
      </c>
      <c r="H637" s="186">
        <f t="shared" si="18"/>
        <v>978000</v>
      </c>
      <c r="I637" s="14" t="s">
        <v>788</v>
      </c>
      <c r="J637" s="32"/>
      <c r="K637" s="189"/>
      <c r="L637" s="14"/>
    </row>
    <row r="638" spans="1:12" s="20" customFormat="1" ht="30.6" customHeight="1" x14ac:dyDescent="0.25">
      <c r="A638" s="13">
        <v>634</v>
      </c>
      <c r="B638" s="196">
        <v>1150040222</v>
      </c>
      <c r="C638" s="14" t="s">
        <v>648</v>
      </c>
      <c r="D638" s="14" t="s">
        <v>649</v>
      </c>
      <c r="E638" s="14" t="s">
        <v>853</v>
      </c>
      <c r="F638" s="13">
        <v>2</v>
      </c>
      <c r="G638" s="186">
        <v>489000</v>
      </c>
      <c r="H638" s="186">
        <f t="shared" si="18"/>
        <v>978000</v>
      </c>
      <c r="I638" s="14" t="s">
        <v>788</v>
      </c>
      <c r="J638" s="32"/>
      <c r="K638" s="189"/>
      <c r="L638" s="14"/>
    </row>
    <row r="639" spans="1:12" s="20" customFormat="1" ht="30.6" customHeight="1" x14ac:dyDescent="0.25">
      <c r="A639" s="13">
        <v>635</v>
      </c>
      <c r="B639" s="196">
        <v>1150040101</v>
      </c>
      <c r="C639" s="14" t="s">
        <v>879</v>
      </c>
      <c r="D639" s="14" t="s">
        <v>649</v>
      </c>
      <c r="E639" s="14" t="s">
        <v>880</v>
      </c>
      <c r="F639" s="13">
        <v>2</v>
      </c>
      <c r="G639" s="186">
        <v>489000</v>
      </c>
      <c r="H639" s="186">
        <f t="shared" si="18"/>
        <v>978000</v>
      </c>
      <c r="I639" s="14" t="s">
        <v>788</v>
      </c>
      <c r="J639" s="32"/>
      <c r="K639" s="189"/>
      <c r="L639" s="14"/>
    </row>
    <row r="640" spans="1:12" s="20" customFormat="1" ht="30.6" customHeight="1" x14ac:dyDescent="0.25">
      <c r="A640" s="13">
        <v>636</v>
      </c>
      <c r="B640" s="196">
        <v>1150040103</v>
      </c>
      <c r="C640" s="14" t="s">
        <v>882</v>
      </c>
      <c r="D640" s="14" t="s">
        <v>649</v>
      </c>
      <c r="E640" s="14" t="s">
        <v>880</v>
      </c>
      <c r="F640" s="13">
        <v>2</v>
      </c>
      <c r="G640" s="186">
        <v>489000</v>
      </c>
      <c r="H640" s="186">
        <f t="shared" si="18"/>
        <v>978000</v>
      </c>
      <c r="I640" s="14" t="s">
        <v>788</v>
      </c>
      <c r="J640" s="32"/>
      <c r="K640" s="189"/>
      <c r="L640" s="14"/>
    </row>
    <row r="641" spans="1:12" s="20" customFormat="1" ht="30.6" customHeight="1" x14ac:dyDescent="0.25">
      <c r="A641" s="13">
        <v>637</v>
      </c>
      <c r="B641" s="196">
        <v>1150040104</v>
      </c>
      <c r="C641" s="14" t="s">
        <v>883</v>
      </c>
      <c r="D641" s="14" t="s">
        <v>649</v>
      </c>
      <c r="E641" s="14" t="s">
        <v>880</v>
      </c>
      <c r="F641" s="13">
        <v>2</v>
      </c>
      <c r="G641" s="186">
        <v>489000</v>
      </c>
      <c r="H641" s="186">
        <f t="shared" si="18"/>
        <v>978000</v>
      </c>
      <c r="I641" s="14" t="s">
        <v>788</v>
      </c>
      <c r="J641" s="32"/>
      <c r="K641" s="189"/>
      <c r="L641" s="14"/>
    </row>
    <row r="642" spans="1:12" s="20" customFormat="1" ht="30.6" customHeight="1" x14ac:dyDescent="0.25">
      <c r="A642" s="13">
        <v>638</v>
      </c>
      <c r="B642" s="196">
        <v>1150040114</v>
      </c>
      <c r="C642" s="14" t="s">
        <v>884</v>
      </c>
      <c r="D642" s="14" t="s">
        <v>649</v>
      </c>
      <c r="E642" s="14" t="s">
        <v>880</v>
      </c>
      <c r="F642" s="13">
        <v>2</v>
      </c>
      <c r="G642" s="186">
        <v>489000</v>
      </c>
      <c r="H642" s="186">
        <f t="shared" si="18"/>
        <v>978000</v>
      </c>
      <c r="I642" s="14" t="s">
        <v>788</v>
      </c>
      <c r="J642" s="32"/>
      <c r="K642" s="189"/>
      <c r="L642" s="14"/>
    </row>
    <row r="643" spans="1:12" s="20" customFormat="1" ht="30.6" customHeight="1" x14ac:dyDescent="0.25">
      <c r="A643" s="13">
        <v>639</v>
      </c>
      <c r="B643" s="196">
        <v>1150040116</v>
      </c>
      <c r="C643" s="14" t="s">
        <v>763</v>
      </c>
      <c r="D643" s="14" t="s">
        <v>649</v>
      </c>
      <c r="E643" s="14" t="s">
        <v>880</v>
      </c>
      <c r="F643" s="13">
        <v>2</v>
      </c>
      <c r="G643" s="186">
        <v>489000</v>
      </c>
      <c r="H643" s="186">
        <f t="shared" si="18"/>
        <v>978000</v>
      </c>
      <c r="I643" s="14" t="s">
        <v>788</v>
      </c>
      <c r="J643" s="32"/>
      <c r="K643" s="189"/>
      <c r="L643" s="14"/>
    </row>
    <row r="644" spans="1:12" s="20" customFormat="1" ht="30.6" customHeight="1" x14ac:dyDescent="0.25">
      <c r="A644" s="13">
        <v>640</v>
      </c>
      <c r="B644" s="196">
        <v>1150040123</v>
      </c>
      <c r="C644" s="14" t="s">
        <v>885</v>
      </c>
      <c r="D644" s="14" t="s">
        <v>649</v>
      </c>
      <c r="E644" s="14" t="s">
        <v>880</v>
      </c>
      <c r="F644" s="13">
        <v>2</v>
      </c>
      <c r="G644" s="186">
        <v>489000</v>
      </c>
      <c r="H644" s="186">
        <f t="shared" si="18"/>
        <v>978000</v>
      </c>
      <c r="I644" s="14" t="s">
        <v>788</v>
      </c>
      <c r="J644" s="32"/>
      <c r="K644" s="189"/>
      <c r="L644" s="14"/>
    </row>
    <row r="645" spans="1:12" s="20" customFormat="1" ht="30.6" customHeight="1" x14ac:dyDescent="0.25">
      <c r="A645" s="13">
        <v>641</v>
      </c>
      <c r="B645" s="196">
        <v>1150040195</v>
      </c>
      <c r="C645" s="14" t="s">
        <v>886</v>
      </c>
      <c r="D645" s="14" t="s">
        <v>649</v>
      </c>
      <c r="E645" s="14" t="s">
        <v>880</v>
      </c>
      <c r="F645" s="13">
        <v>2</v>
      </c>
      <c r="G645" s="186">
        <v>489000</v>
      </c>
      <c r="H645" s="186">
        <f t="shared" ref="H645:H708" si="19">F645*G645</f>
        <v>978000</v>
      </c>
      <c r="I645" s="14" t="s">
        <v>788</v>
      </c>
      <c r="J645" s="32"/>
      <c r="K645" s="189"/>
      <c r="L645" s="14"/>
    </row>
    <row r="646" spans="1:12" s="20" customFormat="1" ht="30.6" customHeight="1" x14ac:dyDescent="0.25">
      <c r="A646" s="13">
        <v>642</v>
      </c>
      <c r="B646" s="196">
        <v>1150040217</v>
      </c>
      <c r="C646" s="14" t="s">
        <v>887</v>
      </c>
      <c r="D646" s="14" t="s">
        <v>649</v>
      </c>
      <c r="E646" s="14" t="s">
        <v>880</v>
      </c>
      <c r="F646" s="13">
        <v>2</v>
      </c>
      <c r="G646" s="186">
        <v>489000</v>
      </c>
      <c r="H646" s="186">
        <f t="shared" si="19"/>
        <v>978000</v>
      </c>
      <c r="I646" s="14" t="s">
        <v>788</v>
      </c>
      <c r="J646" s="32"/>
      <c r="K646" s="189"/>
      <c r="L646" s="14"/>
    </row>
    <row r="647" spans="1:12" s="20" customFormat="1" ht="30.6" customHeight="1" x14ac:dyDescent="0.25">
      <c r="A647" s="13">
        <v>643</v>
      </c>
      <c r="B647" s="196">
        <v>1150040143</v>
      </c>
      <c r="C647" s="14" t="s">
        <v>888</v>
      </c>
      <c r="D647" s="14" t="s">
        <v>649</v>
      </c>
      <c r="E647" s="14" t="s">
        <v>880</v>
      </c>
      <c r="F647" s="13">
        <v>2</v>
      </c>
      <c r="G647" s="186">
        <v>489000</v>
      </c>
      <c r="H647" s="186">
        <f t="shared" si="19"/>
        <v>978000</v>
      </c>
      <c r="I647" s="14" t="s">
        <v>788</v>
      </c>
      <c r="J647" s="32"/>
      <c r="K647" s="189"/>
      <c r="L647" s="14"/>
    </row>
    <row r="648" spans="1:12" s="20" customFormat="1" ht="30.6" customHeight="1" x14ac:dyDescent="0.25">
      <c r="A648" s="13">
        <v>644</v>
      </c>
      <c r="B648" s="246" t="s">
        <v>889</v>
      </c>
      <c r="C648" s="247" t="s">
        <v>890</v>
      </c>
      <c r="D648" s="14" t="s">
        <v>65</v>
      </c>
      <c r="E648" s="14" t="s">
        <v>891</v>
      </c>
      <c r="F648" s="13">
        <v>2</v>
      </c>
      <c r="G648" s="186">
        <v>62000</v>
      </c>
      <c r="H648" s="186">
        <f t="shared" si="19"/>
        <v>124000</v>
      </c>
      <c r="I648" s="14" t="s">
        <v>788</v>
      </c>
      <c r="J648" s="32"/>
      <c r="K648" s="189"/>
      <c r="L648" s="14"/>
    </row>
    <row r="649" spans="1:12" s="20" customFormat="1" ht="30.6" customHeight="1" x14ac:dyDescent="0.25">
      <c r="A649" s="13">
        <v>645</v>
      </c>
      <c r="B649" s="196" t="s">
        <v>893</v>
      </c>
      <c r="C649" s="14" t="s">
        <v>894</v>
      </c>
      <c r="D649" s="14" t="s">
        <v>65</v>
      </c>
      <c r="E649" s="14" t="s">
        <v>891</v>
      </c>
      <c r="F649" s="13">
        <v>2</v>
      </c>
      <c r="G649" s="186">
        <v>489000</v>
      </c>
      <c r="H649" s="186">
        <f t="shared" si="19"/>
        <v>978000</v>
      </c>
      <c r="I649" s="14" t="s">
        <v>788</v>
      </c>
      <c r="J649" s="32"/>
      <c r="K649" s="189"/>
      <c r="L649" s="14"/>
    </row>
    <row r="650" spans="1:12" s="20" customFormat="1" ht="30.6" customHeight="1" x14ac:dyDescent="0.25">
      <c r="A650" s="13">
        <v>646</v>
      </c>
      <c r="B650" s="196">
        <v>1150040006</v>
      </c>
      <c r="C650" s="14" t="s">
        <v>859</v>
      </c>
      <c r="D650" s="14" t="s">
        <v>649</v>
      </c>
      <c r="E650" s="14" t="s">
        <v>891</v>
      </c>
      <c r="F650" s="13">
        <v>2</v>
      </c>
      <c r="G650" s="186">
        <v>489000</v>
      </c>
      <c r="H650" s="186">
        <f t="shared" si="19"/>
        <v>978000</v>
      </c>
      <c r="I650" s="14" t="s">
        <v>788</v>
      </c>
      <c r="J650" s="32"/>
      <c r="K650" s="189"/>
      <c r="L650" s="14"/>
    </row>
    <row r="651" spans="1:12" s="20" customFormat="1" ht="30.6" customHeight="1" x14ac:dyDescent="0.25">
      <c r="A651" s="13">
        <v>647</v>
      </c>
      <c r="B651" s="196">
        <v>1150040101</v>
      </c>
      <c r="C651" s="14" t="s">
        <v>879</v>
      </c>
      <c r="D651" s="14" t="s">
        <v>649</v>
      </c>
      <c r="E651" s="14" t="s">
        <v>891</v>
      </c>
      <c r="F651" s="13">
        <v>2</v>
      </c>
      <c r="G651" s="186">
        <v>489000</v>
      </c>
      <c r="H651" s="186">
        <f t="shared" si="19"/>
        <v>978000</v>
      </c>
      <c r="I651" s="14" t="s">
        <v>788</v>
      </c>
      <c r="J651" s="32"/>
      <c r="K651" s="189"/>
      <c r="L651" s="14"/>
    </row>
    <row r="652" spans="1:12" s="20" customFormat="1" ht="30.6" customHeight="1" x14ac:dyDescent="0.25">
      <c r="A652" s="13">
        <v>648</v>
      </c>
      <c r="B652" s="196">
        <v>1150040103</v>
      </c>
      <c r="C652" s="14" t="s">
        <v>882</v>
      </c>
      <c r="D652" s="14" t="s">
        <v>649</v>
      </c>
      <c r="E652" s="14" t="s">
        <v>891</v>
      </c>
      <c r="F652" s="13">
        <v>2</v>
      </c>
      <c r="G652" s="186">
        <v>489000</v>
      </c>
      <c r="H652" s="186">
        <f t="shared" si="19"/>
        <v>978000</v>
      </c>
      <c r="I652" s="14" t="s">
        <v>788</v>
      </c>
      <c r="J652" s="32"/>
      <c r="K652" s="189"/>
      <c r="L652" s="14"/>
    </row>
    <row r="653" spans="1:12" s="20" customFormat="1" ht="30.6" customHeight="1" x14ac:dyDescent="0.25">
      <c r="A653" s="13">
        <v>649</v>
      </c>
      <c r="B653" s="196">
        <v>1150040114</v>
      </c>
      <c r="C653" s="14" t="s">
        <v>884</v>
      </c>
      <c r="D653" s="14" t="s">
        <v>649</v>
      </c>
      <c r="E653" s="14" t="s">
        <v>891</v>
      </c>
      <c r="F653" s="13">
        <v>2</v>
      </c>
      <c r="G653" s="186">
        <v>489000</v>
      </c>
      <c r="H653" s="186">
        <f t="shared" si="19"/>
        <v>978000</v>
      </c>
      <c r="I653" s="14" t="s">
        <v>788</v>
      </c>
      <c r="J653" s="32"/>
      <c r="K653" s="189"/>
      <c r="L653" s="14"/>
    </row>
    <row r="654" spans="1:12" s="20" customFormat="1" ht="30.6" customHeight="1" x14ac:dyDescent="0.25">
      <c r="A654" s="13">
        <v>650</v>
      </c>
      <c r="B654" s="196">
        <v>1150040116</v>
      </c>
      <c r="C654" s="14" t="s">
        <v>763</v>
      </c>
      <c r="D654" s="14" t="s">
        <v>649</v>
      </c>
      <c r="E654" s="14" t="s">
        <v>891</v>
      </c>
      <c r="F654" s="13">
        <v>2</v>
      </c>
      <c r="G654" s="186">
        <v>489000</v>
      </c>
      <c r="H654" s="186">
        <f t="shared" si="19"/>
        <v>978000</v>
      </c>
      <c r="I654" s="14" t="s">
        <v>788</v>
      </c>
      <c r="J654" s="32"/>
      <c r="K654" s="189"/>
      <c r="L654" s="14"/>
    </row>
    <row r="655" spans="1:12" s="20" customFormat="1" ht="30.6" customHeight="1" x14ac:dyDescent="0.25">
      <c r="A655" s="13">
        <v>651</v>
      </c>
      <c r="B655" s="196">
        <v>1150040123</v>
      </c>
      <c r="C655" s="14" t="s">
        <v>885</v>
      </c>
      <c r="D655" s="14" t="s">
        <v>649</v>
      </c>
      <c r="E655" s="14" t="s">
        <v>891</v>
      </c>
      <c r="F655" s="13">
        <v>2</v>
      </c>
      <c r="G655" s="186">
        <v>489000</v>
      </c>
      <c r="H655" s="186">
        <f t="shared" si="19"/>
        <v>978000</v>
      </c>
      <c r="I655" s="14" t="s">
        <v>788</v>
      </c>
      <c r="J655" s="32"/>
      <c r="K655" s="189"/>
      <c r="L655" s="14"/>
    </row>
    <row r="656" spans="1:12" s="20" customFormat="1" ht="30.6" customHeight="1" x14ac:dyDescent="0.25">
      <c r="A656" s="13">
        <v>652</v>
      </c>
      <c r="B656" s="196">
        <v>1150040228</v>
      </c>
      <c r="C656" s="14" t="s">
        <v>895</v>
      </c>
      <c r="D656" s="14" t="s">
        <v>649</v>
      </c>
      <c r="E656" s="14" t="s">
        <v>891</v>
      </c>
      <c r="F656" s="13">
        <v>2</v>
      </c>
      <c r="G656" s="186">
        <v>489000</v>
      </c>
      <c r="H656" s="186">
        <f t="shared" si="19"/>
        <v>978000</v>
      </c>
      <c r="I656" s="14" t="s">
        <v>788</v>
      </c>
      <c r="J656" s="32"/>
      <c r="K656" s="189"/>
      <c r="L656" s="14"/>
    </row>
    <row r="657" spans="1:12" s="20" customFormat="1" ht="30.6" customHeight="1" x14ac:dyDescent="0.25">
      <c r="A657" s="13">
        <v>653</v>
      </c>
      <c r="B657" s="196">
        <v>1150040066</v>
      </c>
      <c r="C657" s="14" t="s">
        <v>896</v>
      </c>
      <c r="D657" s="14" t="s">
        <v>846</v>
      </c>
      <c r="E657" s="14" t="s">
        <v>897</v>
      </c>
      <c r="F657" s="13">
        <v>2</v>
      </c>
      <c r="G657" s="186">
        <v>489000</v>
      </c>
      <c r="H657" s="186">
        <f t="shared" si="19"/>
        <v>978000</v>
      </c>
      <c r="I657" s="14" t="s">
        <v>353</v>
      </c>
      <c r="J657" s="32"/>
      <c r="K657" s="189"/>
      <c r="L657" s="14"/>
    </row>
    <row r="658" spans="1:12" s="20" customFormat="1" ht="30.6" customHeight="1" x14ac:dyDescent="0.25">
      <c r="A658" s="13">
        <v>654</v>
      </c>
      <c r="B658" s="196">
        <v>1150040081</v>
      </c>
      <c r="C658" s="14" t="s">
        <v>873</v>
      </c>
      <c r="D658" s="14" t="s">
        <v>846</v>
      </c>
      <c r="E658" s="14" t="s">
        <v>897</v>
      </c>
      <c r="F658" s="13">
        <v>2</v>
      </c>
      <c r="G658" s="186">
        <v>489000</v>
      </c>
      <c r="H658" s="186">
        <f t="shared" si="19"/>
        <v>978000</v>
      </c>
      <c r="I658" s="14" t="s">
        <v>353</v>
      </c>
      <c r="J658" s="32"/>
      <c r="K658" s="189"/>
      <c r="L658" s="14"/>
    </row>
    <row r="659" spans="1:12" s="20" customFormat="1" ht="30.6" customHeight="1" x14ac:dyDescent="0.25">
      <c r="A659" s="13">
        <v>655</v>
      </c>
      <c r="B659" s="196" t="s">
        <v>840</v>
      </c>
      <c r="C659" s="14" t="s">
        <v>841</v>
      </c>
      <c r="D659" s="14" t="s">
        <v>842</v>
      </c>
      <c r="E659" s="14" t="s">
        <v>897</v>
      </c>
      <c r="F659" s="13">
        <v>2</v>
      </c>
      <c r="G659" s="186">
        <v>489000</v>
      </c>
      <c r="H659" s="186">
        <f t="shared" si="19"/>
        <v>978000</v>
      </c>
      <c r="I659" s="14" t="s">
        <v>788</v>
      </c>
      <c r="J659" s="32"/>
      <c r="K659" s="189"/>
      <c r="L659" s="14"/>
    </row>
    <row r="660" spans="1:12" s="20" customFormat="1" ht="30.6" customHeight="1" x14ac:dyDescent="0.25">
      <c r="A660" s="13">
        <v>656</v>
      </c>
      <c r="B660" s="196" t="s">
        <v>899</v>
      </c>
      <c r="C660" s="14" t="s">
        <v>900</v>
      </c>
      <c r="D660" s="14" t="s">
        <v>453</v>
      </c>
      <c r="E660" s="14" t="s">
        <v>901</v>
      </c>
      <c r="F660" s="13">
        <v>2</v>
      </c>
      <c r="G660" s="186">
        <v>462000</v>
      </c>
      <c r="H660" s="186">
        <f t="shared" si="19"/>
        <v>924000</v>
      </c>
      <c r="I660" s="14" t="s">
        <v>483</v>
      </c>
      <c r="J660" s="32"/>
      <c r="K660" s="189"/>
      <c r="L660" s="14"/>
    </row>
    <row r="661" spans="1:12" s="20" customFormat="1" ht="30.6" customHeight="1" x14ac:dyDescent="0.25">
      <c r="A661" s="13">
        <v>657</v>
      </c>
      <c r="B661" s="196" t="s">
        <v>902</v>
      </c>
      <c r="C661" s="14" t="s">
        <v>583</v>
      </c>
      <c r="D661" s="14" t="s">
        <v>453</v>
      </c>
      <c r="E661" s="14" t="s">
        <v>901</v>
      </c>
      <c r="F661" s="13">
        <v>2</v>
      </c>
      <c r="G661" s="186">
        <v>462000</v>
      </c>
      <c r="H661" s="186">
        <f t="shared" si="19"/>
        <v>924000</v>
      </c>
      <c r="I661" s="14" t="s">
        <v>483</v>
      </c>
      <c r="J661" s="32"/>
      <c r="K661" s="189"/>
      <c r="L661" s="14"/>
    </row>
    <row r="662" spans="1:12" s="20" customFormat="1" ht="30.6" customHeight="1" x14ac:dyDescent="0.25">
      <c r="A662" s="13">
        <v>658</v>
      </c>
      <c r="B662" s="196" t="s">
        <v>903</v>
      </c>
      <c r="C662" s="14" t="s">
        <v>904</v>
      </c>
      <c r="D662" s="14" t="s">
        <v>453</v>
      </c>
      <c r="E662" s="14" t="s">
        <v>901</v>
      </c>
      <c r="F662" s="13">
        <v>2</v>
      </c>
      <c r="G662" s="186">
        <v>462000</v>
      </c>
      <c r="H662" s="186">
        <f t="shared" si="19"/>
        <v>924000</v>
      </c>
      <c r="I662" s="14" t="s">
        <v>483</v>
      </c>
      <c r="J662" s="32"/>
      <c r="K662" s="189"/>
      <c r="L662" s="14"/>
    </row>
    <row r="663" spans="1:12" s="20" customFormat="1" ht="30.6" customHeight="1" x14ac:dyDescent="0.25">
      <c r="A663" s="13">
        <v>659</v>
      </c>
      <c r="B663" s="196" t="s">
        <v>905</v>
      </c>
      <c r="C663" s="14" t="s">
        <v>732</v>
      </c>
      <c r="D663" s="14" t="s">
        <v>453</v>
      </c>
      <c r="E663" s="14" t="s">
        <v>901</v>
      </c>
      <c r="F663" s="13">
        <v>2</v>
      </c>
      <c r="G663" s="186">
        <v>462000</v>
      </c>
      <c r="H663" s="186">
        <f t="shared" si="19"/>
        <v>924000</v>
      </c>
      <c r="I663" s="14" t="s">
        <v>483</v>
      </c>
      <c r="J663" s="32"/>
      <c r="K663" s="189"/>
      <c r="L663" s="14"/>
    </row>
    <row r="664" spans="1:12" s="20" customFormat="1" ht="30.6" customHeight="1" x14ac:dyDescent="0.25">
      <c r="A664" s="13">
        <v>660</v>
      </c>
      <c r="B664" s="196">
        <v>1150040212</v>
      </c>
      <c r="C664" s="14" t="s">
        <v>615</v>
      </c>
      <c r="D664" s="14" t="s">
        <v>616</v>
      </c>
      <c r="E664" s="14" t="s">
        <v>901</v>
      </c>
      <c r="F664" s="13">
        <v>2</v>
      </c>
      <c r="G664" s="186">
        <v>520000</v>
      </c>
      <c r="H664" s="186">
        <f t="shared" si="19"/>
        <v>1040000</v>
      </c>
      <c r="I664" s="14" t="s">
        <v>297</v>
      </c>
      <c r="J664" s="32"/>
      <c r="K664" s="189"/>
      <c r="L664" s="14"/>
    </row>
    <row r="665" spans="1:12" s="20" customFormat="1" ht="30.6" customHeight="1" x14ac:dyDescent="0.25">
      <c r="A665" s="13">
        <v>661</v>
      </c>
      <c r="B665" s="196" t="s">
        <v>906</v>
      </c>
      <c r="C665" s="14" t="s">
        <v>907</v>
      </c>
      <c r="D665" s="14" t="s">
        <v>359</v>
      </c>
      <c r="E665" s="14" t="s">
        <v>901</v>
      </c>
      <c r="F665" s="13">
        <v>2</v>
      </c>
      <c r="G665" s="186">
        <v>520000</v>
      </c>
      <c r="H665" s="186">
        <f t="shared" si="19"/>
        <v>1040000</v>
      </c>
      <c r="I665" s="14" t="s">
        <v>297</v>
      </c>
      <c r="J665" s="32"/>
      <c r="K665" s="189"/>
      <c r="L665" s="14"/>
    </row>
    <row r="666" spans="1:12" s="20" customFormat="1" ht="30.6" customHeight="1" x14ac:dyDescent="0.25">
      <c r="A666" s="13">
        <v>662</v>
      </c>
      <c r="B666" s="196">
        <v>1050040070</v>
      </c>
      <c r="C666" s="14" t="s">
        <v>908</v>
      </c>
      <c r="D666" s="14" t="s">
        <v>616</v>
      </c>
      <c r="E666" s="14" t="s">
        <v>901</v>
      </c>
      <c r="F666" s="13">
        <v>2</v>
      </c>
      <c r="G666" s="186">
        <v>520000</v>
      </c>
      <c r="H666" s="186">
        <f t="shared" si="19"/>
        <v>1040000</v>
      </c>
      <c r="I666" s="14" t="s">
        <v>297</v>
      </c>
      <c r="J666" s="32"/>
      <c r="K666" s="189"/>
      <c r="L666" s="14"/>
    </row>
    <row r="667" spans="1:12" s="20" customFormat="1" ht="30.6" customHeight="1" x14ac:dyDescent="0.25">
      <c r="A667" s="13">
        <v>663</v>
      </c>
      <c r="B667" s="196">
        <v>1050030047</v>
      </c>
      <c r="C667" s="14" t="s">
        <v>523</v>
      </c>
      <c r="D667" s="14" t="s">
        <v>77</v>
      </c>
      <c r="E667" s="14" t="s">
        <v>901</v>
      </c>
      <c r="F667" s="13">
        <v>2</v>
      </c>
      <c r="G667" s="186">
        <v>520000</v>
      </c>
      <c r="H667" s="186">
        <f t="shared" si="19"/>
        <v>1040000</v>
      </c>
      <c r="I667" s="14" t="s">
        <v>297</v>
      </c>
      <c r="J667" s="32"/>
      <c r="K667" s="189"/>
      <c r="L667" s="14"/>
    </row>
    <row r="668" spans="1:12" s="20" customFormat="1" ht="30.6" customHeight="1" x14ac:dyDescent="0.25">
      <c r="A668" s="13">
        <v>664</v>
      </c>
      <c r="B668" s="196" t="s">
        <v>909</v>
      </c>
      <c r="C668" s="14" t="s">
        <v>910</v>
      </c>
      <c r="D668" s="14" t="s">
        <v>226</v>
      </c>
      <c r="E668" s="14" t="s">
        <v>911</v>
      </c>
      <c r="F668" s="13">
        <v>2</v>
      </c>
      <c r="G668" s="186">
        <v>489000</v>
      </c>
      <c r="H668" s="186">
        <f t="shared" si="19"/>
        <v>978000</v>
      </c>
      <c r="I668" s="14" t="s">
        <v>229</v>
      </c>
      <c r="J668" s="32"/>
      <c r="K668" s="189"/>
      <c r="L668" s="14"/>
    </row>
    <row r="669" spans="1:12" s="20" customFormat="1" ht="30.6" customHeight="1" x14ac:dyDescent="0.25">
      <c r="A669" s="13">
        <v>665</v>
      </c>
      <c r="B669" s="196" t="s">
        <v>780</v>
      </c>
      <c r="C669" s="14" t="s">
        <v>170</v>
      </c>
      <c r="D669" s="14" t="s">
        <v>781</v>
      </c>
      <c r="E669" s="14" t="s">
        <v>911</v>
      </c>
      <c r="F669" s="13">
        <v>2</v>
      </c>
      <c r="G669" s="186">
        <v>489000</v>
      </c>
      <c r="H669" s="186">
        <f t="shared" si="19"/>
        <v>978000</v>
      </c>
      <c r="I669" s="14" t="s">
        <v>229</v>
      </c>
      <c r="J669" s="32"/>
      <c r="K669" s="189"/>
      <c r="L669" s="14"/>
    </row>
    <row r="670" spans="1:12" s="20" customFormat="1" ht="30.6" customHeight="1" x14ac:dyDescent="0.25">
      <c r="A670" s="13">
        <v>666</v>
      </c>
      <c r="B670" s="196" t="s">
        <v>913</v>
      </c>
      <c r="C670" s="14" t="s">
        <v>914</v>
      </c>
      <c r="D670" s="14" t="s">
        <v>473</v>
      </c>
      <c r="E670" s="14" t="s">
        <v>915</v>
      </c>
      <c r="F670" s="13">
        <v>8</v>
      </c>
      <c r="G670" s="186">
        <v>427000</v>
      </c>
      <c r="H670" s="186">
        <f t="shared" si="19"/>
        <v>3416000</v>
      </c>
      <c r="I670" s="14" t="s">
        <v>862</v>
      </c>
      <c r="J670" s="32"/>
      <c r="K670" s="189"/>
      <c r="L670" s="14"/>
    </row>
    <row r="671" spans="1:12" s="20" customFormat="1" ht="30.6" customHeight="1" x14ac:dyDescent="0.25">
      <c r="A671" s="13">
        <v>667</v>
      </c>
      <c r="B671" s="196" t="s">
        <v>916</v>
      </c>
      <c r="C671" s="14" t="s">
        <v>917</v>
      </c>
      <c r="D671" s="14" t="s">
        <v>473</v>
      </c>
      <c r="E671" s="14" t="s">
        <v>915</v>
      </c>
      <c r="F671" s="13">
        <v>8</v>
      </c>
      <c r="G671" s="186">
        <v>427000</v>
      </c>
      <c r="H671" s="186">
        <f t="shared" si="19"/>
        <v>3416000</v>
      </c>
      <c r="I671" s="14" t="s">
        <v>862</v>
      </c>
      <c r="J671" s="32"/>
      <c r="K671" s="189"/>
      <c r="L671" s="14"/>
    </row>
    <row r="672" spans="1:12" s="20" customFormat="1" ht="30.6" customHeight="1" x14ac:dyDescent="0.25">
      <c r="A672" s="13">
        <v>668</v>
      </c>
      <c r="B672" s="196" t="s">
        <v>909</v>
      </c>
      <c r="C672" s="14" t="s">
        <v>910</v>
      </c>
      <c r="D672" s="14" t="s">
        <v>226</v>
      </c>
      <c r="E672" s="14" t="s">
        <v>915</v>
      </c>
      <c r="F672" s="13">
        <v>8</v>
      </c>
      <c r="G672" s="186">
        <v>427000</v>
      </c>
      <c r="H672" s="186">
        <f t="shared" si="19"/>
        <v>3416000</v>
      </c>
      <c r="I672" s="14" t="s">
        <v>862</v>
      </c>
      <c r="J672" s="32"/>
      <c r="K672" s="189"/>
      <c r="L672" s="14"/>
    </row>
    <row r="673" spans="1:12" s="20" customFormat="1" ht="30.6" customHeight="1" x14ac:dyDescent="0.25">
      <c r="A673" s="13">
        <v>669</v>
      </c>
      <c r="B673" s="196" t="s">
        <v>818</v>
      </c>
      <c r="C673" s="14" t="s">
        <v>819</v>
      </c>
      <c r="D673" s="14" t="s">
        <v>226</v>
      </c>
      <c r="E673" s="14" t="s">
        <v>915</v>
      </c>
      <c r="F673" s="13">
        <v>8</v>
      </c>
      <c r="G673" s="186">
        <v>427000</v>
      </c>
      <c r="H673" s="186">
        <f t="shared" si="19"/>
        <v>3416000</v>
      </c>
      <c r="I673" s="14" t="s">
        <v>862</v>
      </c>
      <c r="J673" s="32"/>
      <c r="K673" s="189"/>
      <c r="L673" s="14"/>
    </row>
    <row r="674" spans="1:12" s="20" customFormat="1" ht="30.6" customHeight="1" x14ac:dyDescent="0.25">
      <c r="A674" s="13">
        <v>670</v>
      </c>
      <c r="B674" s="196" t="s">
        <v>469</v>
      </c>
      <c r="C674" s="14" t="s">
        <v>470</v>
      </c>
      <c r="D674" s="14" t="s">
        <v>66</v>
      </c>
      <c r="E674" s="14" t="s">
        <v>915</v>
      </c>
      <c r="F674" s="13">
        <v>8</v>
      </c>
      <c r="G674" s="186">
        <v>427000</v>
      </c>
      <c r="H674" s="186">
        <f t="shared" si="19"/>
        <v>3416000</v>
      </c>
      <c r="I674" s="14" t="s">
        <v>919</v>
      </c>
      <c r="J674" s="32"/>
      <c r="K674" s="189"/>
      <c r="L674" s="14"/>
    </row>
    <row r="675" spans="1:12" s="20" customFormat="1" ht="30.6" customHeight="1" x14ac:dyDescent="0.25">
      <c r="A675" s="13">
        <v>671</v>
      </c>
      <c r="B675" s="196">
        <v>1050040308</v>
      </c>
      <c r="C675" s="14" t="s">
        <v>920</v>
      </c>
      <c r="D675" s="14" t="s">
        <v>66</v>
      </c>
      <c r="E675" s="14" t="s">
        <v>915</v>
      </c>
      <c r="F675" s="13">
        <v>8</v>
      </c>
      <c r="G675" s="186">
        <v>427000</v>
      </c>
      <c r="H675" s="186">
        <f t="shared" si="19"/>
        <v>3416000</v>
      </c>
      <c r="I675" s="14" t="s">
        <v>919</v>
      </c>
      <c r="J675" s="32"/>
      <c r="K675" s="189"/>
      <c r="L675" s="14"/>
    </row>
    <row r="676" spans="1:12" s="20" customFormat="1" ht="30.6" customHeight="1" x14ac:dyDescent="0.25">
      <c r="A676" s="13">
        <v>672</v>
      </c>
      <c r="B676" s="196">
        <v>1050040228</v>
      </c>
      <c r="C676" s="14" t="s">
        <v>825</v>
      </c>
      <c r="D676" s="14" t="s">
        <v>66</v>
      </c>
      <c r="E676" s="14" t="s">
        <v>915</v>
      </c>
      <c r="F676" s="13">
        <v>8</v>
      </c>
      <c r="G676" s="186">
        <v>427000</v>
      </c>
      <c r="H676" s="186">
        <f t="shared" si="19"/>
        <v>3416000</v>
      </c>
      <c r="I676" s="14" t="s">
        <v>919</v>
      </c>
      <c r="J676" s="32"/>
      <c r="K676" s="189"/>
      <c r="L676" s="14"/>
    </row>
    <row r="677" spans="1:12" s="20" customFormat="1" ht="30.6" customHeight="1" x14ac:dyDescent="0.25">
      <c r="A677" s="13">
        <v>673</v>
      </c>
      <c r="B677" s="196" t="s">
        <v>921</v>
      </c>
      <c r="C677" s="14" t="s">
        <v>922</v>
      </c>
      <c r="D677" s="14" t="s">
        <v>923</v>
      </c>
      <c r="E677" s="14" t="s">
        <v>915</v>
      </c>
      <c r="F677" s="13">
        <v>8</v>
      </c>
      <c r="G677" s="186">
        <v>427000</v>
      </c>
      <c r="H677" s="186">
        <f t="shared" si="19"/>
        <v>3416000</v>
      </c>
      <c r="I677" s="14" t="s">
        <v>846</v>
      </c>
      <c r="J677" s="32"/>
      <c r="K677" s="189"/>
      <c r="L677" s="14"/>
    </row>
    <row r="678" spans="1:12" s="20" customFormat="1" ht="30.6" customHeight="1" x14ac:dyDescent="0.25">
      <c r="A678" s="13">
        <v>674</v>
      </c>
      <c r="B678" s="196" t="s">
        <v>757</v>
      </c>
      <c r="C678" s="14" t="s">
        <v>758</v>
      </c>
      <c r="D678" s="14" t="s">
        <v>293</v>
      </c>
      <c r="E678" s="14" t="s">
        <v>915</v>
      </c>
      <c r="F678" s="13">
        <v>8</v>
      </c>
      <c r="G678" s="186">
        <v>427000</v>
      </c>
      <c r="H678" s="186">
        <f t="shared" si="19"/>
        <v>3416000</v>
      </c>
      <c r="I678" s="14" t="s">
        <v>846</v>
      </c>
      <c r="J678" s="32"/>
      <c r="K678" s="189"/>
      <c r="L678" s="14"/>
    </row>
    <row r="679" spans="1:12" s="20" customFormat="1" ht="30.6" customHeight="1" x14ac:dyDescent="0.25">
      <c r="A679" s="13">
        <v>675</v>
      </c>
      <c r="B679" s="196" t="s">
        <v>924</v>
      </c>
      <c r="C679" s="14" t="s">
        <v>925</v>
      </c>
      <c r="D679" s="14" t="s">
        <v>926</v>
      </c>
      <c r="E679" s="14" t="s">
        <v>915</v>
      </c>
      <c r="F679" s="13">
        <v>8</v>
      </c>
      <c r="G679" s="186">
        <v>427000</v>
      </c>
      <c r="H679" s="186">
        <f t="shared" si="19"/>
        <v>3416000</v>
      </c>
      <c r="I679" s="14" t="s">
        <v>846</v>
      </c>
      <c r="J679" s="32"/>
      <c r="K679" s="189"/>
      <c r="L679" s="14"/>
    </row>
    <row r="680" spans="1:12" s="20" customFormat="1" ht="30.6" customHeight="1" x14ac:dyDescent="0.25">
      <c r="A680" s="13">
        <v>676</v>
      </c>
      <c r="B680" s="196" t="s">
        <v>927</v>
      </c>
      <c r="C680" s="14" t="s">
        <v>928</v>
      </c>
      <c r="D680" s="14" t="s">
        <v>926</v>
      </c>
      <c r="E680" s="14" t="s">
        <v>915</v>
      </c>
      <c r="F680" s="13">
        <v>8</v>
      </c>
      <c r="G680" s="186">
        <v>427000</v>
      </c>
      <c r="H680" s="186">
        <f t="shared" si="19"/>
        <v>3416000</v>
      </c>
      <c r="I680" s="14" t="s">
        <v>846</v>
      </c>
      <c r="J680" s="32"/>
      <c r="K680" s="189"/>
      <c r="L680" s="14"/>
    </row>
    <row r="681" spans="1:12" s="20" customFormat="1" ht="30.6" customHeight="1" x14ac:dyDescent="0.25">
      <c r="A681" s="13">
        <v>677</v>
      </c>
      <c r="B681" s="196" t="s">
        <v>462</v>
      </c>
      <c r="C681" s="14" t="s">
        <v>463</v>
      </c>
      <c r="D681" s="14" t="s">
        <v>293</v>
      </c>
      <c r="E681" s="14" t="s">
        <v>915</v>
      </c>
      <c r="F681" s="13">
        <v>8</v>
      </c>
      <c r="G681" s="186">
        <v>427000</v>
      </c>
      <c r="H681" s="186">
        <f t="shared" si="19"/>
        <v>3416000</v>
      </c>
      <c r="I681" s="14" t="s">
        <v>846</v>
      </c>
      <c r="J681" s="32"/>
      <c r="K681" s="189"/>
      <c r="L681" s="14"/>
    </row>
    <row r="682" spans="1:12" s="20" customFormat="1" ht="30.6" customHeight="1" x14ac:dyDescent="0.25">
      <c r="A682" s="13">
        <v>678</v>
      </c>
      <c r="B682" s="196" t="s">
        <v>929</v>
      </c>
      <c r="C682" s="14" t="s">
        <v>930</v>
      </c>
      <c r="D682" s="14" t="s">
        <v>64</v>
      </c>
      <c r="E682" s="14" t="s">
        <v>915</v>
      </c>
      <c r="F682" s="13">
        <v>8</v>
      </c>
      <c r="G682" s="186">
        <v>427000</v>
      </c>
      <c r="H682" s="186">
        <f t="shared" si="19"/>
        <v>3416000</v>
      </c>
      <c r="I682" s="14" t="s">
        <v>616</v>
      </c>
      <c r="J682" s="32"/>
      <c r="K682" s="189"/>
      <c r="L682" s="14"/>
    </row>
    <row r="683" spans="1:12" s="20" customFormat="1" ht="30.6" customHeight="1" x14ac:dyDescent="0.25">
      <c r="A683" s="13">
        <v>679</v>
      </c>
      <c r="B683" s="196" t="s">
        <v>906</v>
      </c>
      <c r="C683" s="14" t="s">
        <v>907</v>
      </c>
      <c r="D683" s="14" t="s">
        <v>359</v>
      </c>
      <c r="E683" s="14" t="s">
        <v>915</v>
      </c>
      <c r="F683" s="13">
        <v>8</v>
      </c>
      <c r="G683" s="186">
        <v>427000</v>
      </c>
      <c r="H683" s="186">
        <f t="shared" si="19"/>
        <v>3416000</v>
      </c>
      <c r="I683" s="14" t="s">
        <v>616</v>
      </c>
      <c r="J683" s="32"/>
      <c r="K683" s="189"/>
      <c r="L683" s="14"/>
    </row>
    <row r="684" spans="1:12" s="20" customFormat="1" ht="30.6" customHeight="1" x14ac:dyDescent="0.25">
      <c r="A684" s="13">
        <v>680</v>
      </c>
      <c r="B684" s="196" t="s">
        <v>931</v>
      </c>
      <c r="C684" s="14" t="s">
        <v>932</v>
      </c>
      <c r="D684" s="14" t="s">
        <v>359</v>
      </c>
      <c r="E684" s="14" t="s">
        <v>915</v>
      </c>
      <c r="F684" s="13">
        <v>8</v>
      </c>
      <c r="G684" s="186">
        <v>427000</v>
      </c>
      <c r="H684" s="186">
        <f t="shared" si="19"/>
        <v>3416000</v>
      </c>
      <c r="I684" s="14" t="s">
        <v>616</v>
      </c>
      <c r="J684" s="32"/>
      <c r="K684" s="189"/>
      <c r="L684" s="14"/>
    </row>
    <row r="685" spans="1:12" s="20" customFormat="1" ht="30.6" customHeight="1" x14ac:dyDescent="0.25">
      <c r="A685" s="13">
        <v>681</v>
      </c>
      <c r="B685" s="196" t="s">
        <v>805</v>
      </c>
      <c r="C685" s="14" t="s">
        <v>806</v>
      </c>
      <c r="D685" s="14" t="s">
        <v>807</v>
      </c>
      <c r="E685" s="14" t="s">
        <v>915</v>
      </c>
      <c r="F685" s="13">
        <v>8</v>
      </c>
      <c r="G685" s="186">
        <v>427000</v>
      </c>
      <c r="H685" s="186">
        <f t="shared" si="19"/>
        <v>3416000</v>
      </c>
      <c r="I685" s="14" t="s">
        <v>649</v>
      </c>
      <c r="J685" s="32"/>
      <c r="K685" s="189"/>
      <c r="L685" s="14"/>
    </row>
    <row r="686" spans="1:12" s="20" customFormat="1" ht="30.6" customHeight="1" x14ac:dyDescent="0.25">
      <c r="A686" s="13">
        <v>682</v>
      </c>
      <c r="B686" s="196" t="s">
        <v>933</v>
      </c>
      <c r="C686" s="14" t="s">
        <v>934</v>
      </c>
      <c r="D686" s="14" t="s">
        <v>65</v>
      </c>
      <c r="E686" s="14" t="s">
        <v>915</v>
      </c>
      <c r="F686" s="13">
        <v>8</v>
      </c>
      <c r="G686" s="186">
        <v>427000</v>
      </c>
      <c r="H686" s="186">
        <f t="shared" si="19"/>
        <v>3416000</v>
      </c>
      <c r="I686" s="14" t="s">
        <v>649</v>
      </c>
      <c r="J686" s="32"/>
      <c r="K686" s="189"/>
      <c r="L686" s="14"/>
    </row>
    <row r="687" spans="1:12" s="20" customFormat="1" ht="30.6" customHeight="1" x14ac:dyDescent="0.25">
      <c r="A687" s="13">
        <v>683</v>
      </c>
      <c r="B687" s="196" t="s">
        <v>893</v>
      </c>
      <c r="C687" s="14" t="s">
        <v>894</v>
      </c>
      <c r="D687" s="14" t="s">
        <v>65</v>
      </c>
      <c r="E687" s="14" t="s">
        <v>915</v>
      </c>
      <c r="F687" s="13">
        <v>8</v>
      </c>
      <c r="G687" s="186">
        <v>427000</v>
      </c>
      <c r="H687" s="186">
        <f t="shared" si="19"/>
        <v>3416000</v>
      </c>
      <c r="I687" s="14" t="s">
        <v>649</v>
      </c>
      <c r="J687" s="32"/>
      <c r="K687" s="189"/>
      <c r="L687" s="14"/>
    </row>
    <row r="688" spans="1:12" s="20" customFormat="1" ht="30.6" customHeight="1" x14ac:dyDescent="0.25">
      <c r="A688" s="13">
        <v>684</v>
      </c>
      <c r="B688" s="196" t="s">
        <v>889</v>
      </c>
      <c r="C688" s="14" t="s">
        <v>890</v>
      </c>
      <c r="D688" s="14" t="s">
        <v>65</v>
      </c>
      <c r="E688" s="14" t="s">
        <v>915</v>
      </c>
      <c r="F688" s="13">
        <v>8</v>
      </c>
      <c r="G688" s="186">
        <v>427000</v>
      </c>
      <c r="H688" s="186">
        <f t="shared" si="19"/>
        <v>3416000</v>
      </c>
      <c r="I688" s="14" t="s">
        <v>649</v>
      </c>
      <c r="J688" s="32"/>
      <c r="K688" s="189"/>
      <c r="L688" s="14"/>
    </row>
    <row r="689" spans="1:12" s="20" customFormat="1" ht="30.6" customHeight="1" x14ac:dyDescent="0.25">
      <c r="A689" s="13">
        <v>685</v>
      </c>
      <c r="B689" s="196">
        <v>1150180027</v>
      </c>
      <c r="C689" s="14" t="s">
        <v>800</v>
      </c>
      <c r="D689" s="14" t="s">
        <v>51</v>
      </c>
      <c r="E689" s="14" t="s">
        <v>935</v>
      </c>
      <c r="F689" s="13">
        <v>2</v>
      </c>
      <c r="G689" s="186">
        <v>469000</v>
      </c>
      <c r="H689" s="186">
        <f t="shared" si="19"/>
        <v>938000</v>
      </c>
      <c r="I689" s="14" t="s">
        <v>36</v>
      </c>
      <c r="J689" s="32"/>
      <c r="K689" s="189"/>
      <c r="L689" s="14"/>
    </row>
    <row r="690" spans="1:12" s="20" customFormat="1" ht="30.6" customHeight="1" x14ac:dyDescent="0.25">
      <c r="A690" s="13">
        <v>686</v>
      </c>
      <c r="B690" s="196" t="s">
        <v>751</v>
      </c>
      <c r="C690" s="14" t="s">
        <v>752</v>
      </c>
      <c r="D690" s="14" t="s">
        <v>66</v>
      </c>
      <c r="E690" s="14" t="s">
        <v>936</v>
      </c>
      <c r="F690" s="13">
        <v>2</v>
      </c>
      <c r="G690" s="186">
        <v>563000</v>
      </c>
      <c r="H690" s="186">
        <f t="shared" si="19"/>
        <v>1126000</v>
      </c>
      <c r="I690" s="14" t="s">
        <v>755</v>
      </c>
      <c r="J690" s="32"/>
      <c r="K690" s="189"/>
      <c r="L690" s="14"/>
    </row>
    <row r="691" spans="1:12" s="20" customFormat="1" ht="30.6" customHeight="1" x14ac:dyDescent="0.25">
      <c r="A691" s="13">
        <v>687</v>
      </c>
      <c r="B691" s="196" t="s">
        <v>760</v>
      </c>
      <c r="C691" s="14" t="s">
        <v>761</v>
      </c>
      <c r="D691" s="14" t="s">
        <v>66</v>
      </c>
      <c r="E691" s="14" t="s">
        <v>936</v>
      </c>
      <c r="F691" s="13">
        <v>2</v>
      </c>
      <c r="G691" s="186">
        <v>563000</v>
      </c>
      <c r="H691" s="186">
        <f t="shared" si="19"/>
        <v>1126000</v>
      </c>
      <c r="I691" s="14" t="s">
        <v>759</v>
      </c>
      <c r="J691" s="32"/>
      <c r="K691" s="189"/>
      <c r="L691" s="14"/>
    </row>
    <row r="692" spans="1:12" s="20" customFormat="1" ht="30.6" customHeight="1" x14ac:dyDescent="0.25">
      <c r="A692" s="13">
        <v>688</v>
      </c>
      <c r="B692" s="196">
        <v>1150040121</v>
      </c>
      <c r="C692" s="14" t="s">
        <v>938</v>
      </c>
      <c r="D692" s="14" t="s">
        <v>616</v>
      </c>
      <c r="E692" s="14" t="s">
        <v>936</v>
      </c>
      <c r="F692" s="13">
        <v>2</v>
      </c>
      <c r="G692" s="186">
        <v>563000</v>
      </c>
      <c r="H692" s="186">
        <f t="shared" si="19"/>
        <v>1126000</v>
      </c>
      <c r="I692" s="14" t="s">
        <v>639</v>
      </c>
      <c r="J692" s="32"/>
      <c r="K692" s="189"/>
      <c r="L692" s="14"/>
    </row>
    <row r="693" spans="1:12" s="20" customFormat="1" ht="30.6" customHeight="1" x14ac:dyDescent="0.25">
      <c r="A693" s="13">
        <v>689</v>
      </c>
      <c r="B693" s="196">
        <v>1250040067</v>
      </c>
      <c r="C693" s="14" t="s">
        <v>939</v>
      </c>
      <c r="D693" s="14" t="s">
        <v>788</v>
      </c>
      <c r="E693" s="14" t="s">
        <v>940</v>
      </c>
      <c r="F693" s="13">
        <v>2</v>
      </c>
      <c r="G693" s="186">
        <v>596000</v>
      </c>
      <c r="H693" s="186">
        <f t="shared" si="19"/>
        <v>1192000</v>
      </c>
      <c r="I693" s="14" t="s">
        <v>942</v>
      </c>
      <c r="J693" s="32"/>
      <c r="K693" s="189"/>
      <c r="L693" s="14"/>
    </row>
    <row r="694" spans="1:12" s="20" customFormat="1" ht="30.6" customHeight="1" x14ac:dyDescent="0.25">
      <c r="A694" s="13">
        <v>690</v>
      </c>
      <c r="B694" s="196" t="s">
        <v>805</v>
      </c>
      <c r="C694" s="14" t="s">
        <v>806</v>
      </c>
      <c r="D694" s="14" t="s">
        <v>807</v>
      </c>
      <c r="E694" s="14" t="s">
        <v>940</v>
      </c>
      <c r="F694" s="13">
        <v>2</v>
      </c>
      <c r="G694" s="186">
        <v>596000</v>
      </c>
      <c r="H694" s="186">
        <f t="shared" si="19"/>
        <v>1192000</v>
      </c>
      <c r="I694" s="14" t="s">
        <v>796</v>
      </c>
      <c r="J694" s="32"/>
      <c r="K694" s="189"/>
      <c r="L694" s="14"/>
    </row>
    <row r="695" spans="1:12" s="20" customFormat="1" ht="30.6" customHeight="1" x14ac:dyDescent="0.25">
      <c r="A695" s="13">
        <v>691</v>
      </c>
      <c r="B695" s="196" t="s">
        <v>943</v>
      </c>
      <c r="C695" s="14" t="s">
        <v>944</v>
      </c>
      <c r="D695" s="14" t="s">
        <v>293</v>
      </c>
      <c r="E695" s="14" t="s">
        <v>940</v>
      </c>
      <c r="F695" s="13">
        <v>2</v>
      </c>
      <c r="G695" s="186">
        <v>596000</v>
      </c>
      <c r="H695" s="186">
        <f t="shared" si="19"/>
        <v>1192000</v>
      </c>
      <c r="I695" s="14" t="s">
        <v>796</v>
      </c>
      <c r="J695" s="32"/>
      <c r="K695" s="189"/>
      <c r="L695" s="14"/>
    </row>
    <row r="696" spans="1:12" s="20" customFormat="1" ht="30.6" customHeight="1" x14ac:dyDescent="0.25">
      <c r="A696" s="13">
        <v>692</v>
      </c>
      <c r="B696" s="196" t="s">
        <v>829</v>
      </c>
      <c r="C696" s="14" t="s">
        <v>830</v>
      </c>
      <c r="D696" s="14" t="s">
        <v>359</v>
      </c>
      <c r="E696" s="14" t="s">
        <v>945</v>
      </c>
      <c r="F696" s="13">
        <v>2</v>
      </c>
      <c r="G696" s="186">
        <v>469000</v>
      </c>
      <c r="H696" s="186">
        <f t="shared" si="19"/>
        <v>938000</v>
      </c>
      <c r="I696" s="14" t="s">
        <v>36</v>
      </c>
      <c r="J696" s="32"/>
      <c r="K696" s="189"/>
      <c r="L696" s="14"/>
    </row>
    <row r="697" spans="1:12" s="20" customFormat="1" ht="30.6" customHeight="1" x14ac:dyDescent="0.25">
      <c r="A697" s="13">
        <v>693</v>
      </c>
      <c r="B697" s="196" t="s">
        <v>946</v>
      </c>
      <c r="C697" s="14" t="s">
        <v>947</v>
      </c>
      <c r="D697" s="14" t="s">
        <v>64</v>
      </c>
      <c r="E697" s="14" t="s">
        <v>945</v>
      </c>
      <c r="F697" s="13">
        <v>2</v>
      </c>
      <c r="G697" s="186">
        <v>469000</v>
      </c>
      <c r="H697" s="186">
        <f t="shared" si="19"/>
        <v>938000</v>
      </c>
      <c r="I697" s="14" t="s">
        <v>36</v>
      </c>
      <c r="J697" s="32"/>
      <c r="K697" s="189"/>
      <c r="L697" s="14"/>
    </row>
    <row r="698" spans="1:12" s="20" customFormat="1" ht="30.6" customHeight="1" x14ac:dyDescent="0.25">
      <c r="A698" s="13">
        <v>694</v>
      </c>
      <c r="B698" s="196">
        <v>1150180027</v>
      </c>
      <c r="C698" s="14" t="s">
        <v>800</v>
      </c>
      <c r="D698" s="14" t="s">
        <v>51</v>
      </c>
      <c r="E698" s="14" t="s">
        <v>945</v>
      </c>
      <c r="F698" s="13">
        <v>2</v>
      </c>
      <c r="G698" s="186">
        <v>469000</v>
      </c>
      <c r="H698" s="186">
        <f t="shared" si="19"/>
        <v>938000</v>
      </c>
      <c r="I698" s="14" t="s">
        <v>36</v>
      </c>
      <c r="J698" s="32"/>
      <c r="K698" s="189"/>
      <c r="L698" s="14"/>
    </row>
    <row r="699" spans="1:12" s="20" customFormat="1" ht="30.6" customHeight="1" x14ac:dyDescent="0.25">
      <c r="A699" s="13">
        <v>695</v>
      </c>
      <c r="B699" s="196" t="s">
        <v>357</v>
      </c>
      <c r="C699" s="14" t="s">
        <v>358</v>
      </c>
      <c r="D699" s="14" t="s">
        <v>359</v>
      </c>
      <c r="E699" s="14" t="s">
        <v>948</v>
      </c>
      <c r="F699" s="13">
        <v>2</v>
      </c>
      <c r="G699" s="186">
        <v>563000</v>
      </c>
      <c r="H699" s="186">
        <f t="shared" si="19"/>
        <v>1126000</v>
      </c>
      <c r="I699" s="14" t="s">
        <v>759</v>
      </c>
      <c r="J699" s="32"/>
      <c r="K699" s="189"/>
      <c r="L699" s="14"/>
    </row>
    <row r="700" spans="1:12" s="20" customFormat="1" ht="30.6" customHeight="1" x14ac:dyDescent="0.25">
      <c r="A700" s="13">
        <v>696</v>
      </c>
      <c r="B700" s="196">
        <v>1150040041</v>
      </c>
      <c r="C700" s="14" t="s">
        <v>950</v>
      </c>
      <c r="D700" s="14" t="s">
        <v>649</v>
      </c>
      <c r="E700" s="14" t="s">
        <v>948</v>
      </c>
      <c r="F700" s="13">
        <v>2</v>
      </c>
      <c r="G700" s="186">
        <v>563000</v>
      </c>
      <c r="H700" s="186">
        <f t="shared" si="19"/>
        <v>1126000</v>
      </c>
      <c r="I700" s="14" t="s">
        <v>639</v>
      </c>
      <c r="J700" s="32"/>
      <c r="K700" s="189"/>
      <c r="L700" s="14"/>
    </row>
    <row r="701" spans="1:12" s="20" customFormat="1" ht="30.6" customHeight="1" x14ac:dyDescent="0.25">
      <c r="A701" s="13">
        <v>697</v>
      </c>
      <c r="B701" s="196">
        <v>1150040068</v>
      </c>
      <c r="C701" s="14" t="s">
        <v>951</v>
      </c>
      <c r="D701" s="14" t="s">
        <v>846</v>
      </c>
      <c r="E701" s="14" t="s">
        <v>948</v>
      </c>
      <c r="F701" s="13">
        <v>2</v>
      </c>
      <c r="G701" s="186">
        <v>563000</v>
      </c>
      <c r="H701" s="186">
        <f t="shared" si="19"/>
        <v>1126000</v>
      </c>
      <c r="I701" s="14" t="s">
        <v>598</v>
      </c>
      <c r="J701" s="32"/>
      <c r="K701" s="189"/>
      <c r="L701" s="14"/>
    </row>
    <row r="702" spans="1:12" s="20" customFormat="1" ht="30.6" customHeight="1" x14ac:dyDescent="0.25">
      <c r="A702" s="13">
        <v>698</v>
      </c>
      <c r="B702" s="196">
        <v>1150040212</v>
      </c>
      <c r="C702" s="14" t="s">
        <v>615</v>
      </c>
      <c r="D702" s="14" t="s">
        <v>616</v>
      </c>
      <c r="E702" s="14" t="s">
        <v>948</v>
      </c>
      <c r="F702" s="13">
        <v>2</v>
      </c>
      <c r="G702" s="186">
        <v>563000</v>
      </c>
      <c r="H702" s="186">
        <f t="shared" si="19"/>
        <v>1126000</v>
      </c>
      <c r="I702" s="14" t="s">
        <v>602</v>
      </c>
      <c r="J702" s="32"/>
      <c r="K702" s="189"/>
      <c r="L702" s="14"/>
    </row>
    <row r="703" spans="1:12" s="20" customFormat="1" ht="30.6" customHeight="1" x14ac:dyDescent="0.25">
      <c r="A703" s="13">
        <v>699</v>
      </c>
      <c r="B703" s="196" t="s">
        <v>780</v>
      </c>
      <c r="C703" s="14" t="s">
        <v>170</v>
      </c>
      <c r="D703" s="14" t="s">
        <v>781</v>
      </c>
      <c r="E703" s="14" t="s">
        <v>952</v>
      </c>
      <c r="F703" s="13">
        <v>2</v>
      </c>
      <c r="G703" s="186">
        <v>489000</v>
      </c>
      <c r="H703" s="186">
        <f t="shared" si="19"/>
        <v>978000</v>
      </c>
      <c r="I703" s="14" t="s">
        <v>229</v>
      </c>
      <c r="J703" s="32"/>
      <c r="K703" s="189"/>
      <c r="L703" s="14"/>
    </row>
    <row r="704" spans="1:12" s="20" customFormat="1" ht="30.6" customHeight="1" x14ac:dyDescent="0.25">
      <c r="A704" s="13">
        <v>700</v>
      </c>
      <c r="B704" s="196" t="s">
        <v>783</v>
      </c>
      <c r="C704" s="14" t="s">
        <v>784</v>
      </c>
      <c r="D704" s="14" t="s">
        <v>785</v>
      </c>
      <c r="E704" s="14" t="s">
        <v>954</v>
      </c>
      <c r="F704" s="13">
        <v>2</v>
      </c>
      <c r="G704" s="186">
        <v>489000</v>
      </c>
      <c r="H704" s="186">
        <f t="shared" si="19"/>
        <v>978000</v>
      </c>
      <c r="I704" s="14" t="s">
        <v>353</v>
      </c>
      <c r="J704" s="32"/>
      <c r="K704" s="189"/>
      <c r="L704" s="14"/>
    </row>
    <row r="705" spans="1:12" s="20" customFormat="1" ht="30.6" customHeight="1" x14ac:dyDescent="0.25">
      <c r="A705" s="13">
        <v>701</v>
      </c>
      <c r="B705" s="196" t="s">
        <v>357</v>
      </c>
      <c r="C705" s="14" t="s">
        <v>358</v>
      </c>
      <c r="D705" s="14" t="s">
        <v>359</v>
      </c>
      <c r="E705" s="14" t="s">
        <v>954</v>
      </c>
      <c r="F705" s="13">
        <v>2</v>
      </c>
      <c r="G705" s="186">
        <v>489000</v>
      </c>
      <c r="H705" s="186">
        <f t="shared" si="19"/>
        <v>978000</v>
      </c>
      <c r="I705" s="14" t="s">
        <v>353</v>
      </c>
      <c r="J705" s="32"/>
      <c r="K705" s="189"/>
      <c r="L705" s="14"/>
    </row>
    <row r="706" spans="1:12" s="20" customFormat="1" ht="30.6" customHeight="1" x14ac:dyDescent="0.25">
      <c r="A706" s="13">
        <v>702</v>
      </c>
      <c r="B706" s="196">
        <v>1150040051</v>
      </c>
      <c r="C706" s="14" t="s">
        <v>865</v>
      </c>
      <c r="D706" s="14" t="s">
        <v>846</v>
      </c>
      <c r="E706" s="14" t="s">
        <v>954</v>
      </c>
      <c r="F706" s="13">
        <v>2</v>
      </c>
      <c r="G706" s="186">
        <v>489000</v>
      </c>
      <c r="H706" s="186">
        <f t="shared" si="19"/>
        <v>978000</v>
      </c>
      <c r="I706" s="14" t="s">
        <v>353</v>
      </c>
      <c r="J706" s="32"/>
      <c r="K706" s="189"/>
      <c r="L706" s="14"/>
    </row>
    <row r="707" spans="1:12" s="20" customFormat="1" ht="30.6" customHeight="1" x14ac:dyDescent="0.25">
      <c r="A707" s="13">
        <v>703</v>
      </c>
      <c r="B707" s="196">
        <v>1150040066</v>
      </c>
      <c r="C707" s="14" t="s">
        <v>896</v>
      </c>
      <c r="D707" s="14" t="s">
        <v>846</v>
      </c>
      <c r="E707" s="14" t="s">
        <v>954</v>
      </c>
      <c r="F707" s="13">
        <v>2</v>
      </c>
      <c r="G707" s="186">
        <v>489000</v>
      </c>
      <c r="H707" s="186">
        <f t="shared" si="19"/>
        <v>978000</v>
      </c>
      <c r="I707" s="14" t="s">
        <v>353</v>
      </c>
      <c r="J707" s="32"/>
      <c r="K707" s="189"/>
      <c r="L707" s="14"/>
    </row>
    <row r="708" spans="1:12" s="20" customFormat="1" ht="30.6" customHeight="1" x14ac:dyDescent="0.25">
      <c r="A708" s="13">
        <v>704</v>
      </c>
      <c r="B708" s="196" t="s">
        <v>810</v>
      </c>
      <c r="C708" s="14" t="s">
        <v>811</v>
      </c>
      <c r="D708" s="14" t="s">
        <v>812</v>
      </c>
      <c r="E708" s="14" t="s">
        <v>954</v>
      </c>
      <c r="F708" s="13">
        <v>2</v>
      </c>
      <c r="G708" s="186">
        <v>489000</v>
      </c>
      <c r="H708" s="186">
        <f t="shared" si="19"/>
        <v>978000</v>
      </c>
      <c r="I708" s="14" t="s">
        <v>353</v>
      </c>
      <c r="J708" s="32"/>
      <c r="K708" s="189"/>
      <c r="L708" s="14"/>
    </row>
    <row r="709" spans="1:12" s="20" customFormat="1" ht="30.6" customHeight="1" x14ac:dyDescent="0.25">
      <c r="A709" s="13">
        <v>705</v>
      </c>
      <c r="B709" s="196">
        <v>1150040159</v>
      </c>
      <c r="C709" s="14" t="s">
        <v>956</v>
      </c>
      <c r="D709" s="14" t="s">
        <v>846</v>
      </c>
      <c r="E709" s="14" t="s">
        <v>954</v>
      </c>
      <c r="F709" s="13">
        <v>2</v>
      </c>
      <c r="G709" s="186">
        <v>489000</v>
      </c>
      <c r="H709" s="186">
        <f t="shared" ref="H709:H772" si="20">F709*G709</f>
        <v>978000</v>
      </c>
      <c r="I709" s="14" t="s">
        <v>353</v>
      </c>
      <c r="J709" s="32"/>
      <c r="K709" s="189"/>
      <c r="L709" s="14"/>
    </row>
    <row r="710" spans="1:12" s="20" customFormat="1" ht="30.6" customHeight="1" x14ac:dyDescent="0.25">
      <c r="A710" s="13">
        <v>706</v>
      </c>
      <c r="B710" s="196" t="s">
        <v>929</v>
      </c>
      <c r="C710" s="14" t="s">
        <v>930</v>
      </c>
      <c r="D710" s="14" t="s">
        <v>64</v>
      </c>
      <c r="E710" s="14" t="s">
        <v>957</v>
      </c>
      <c r="F710" s="13">
        <v>2</v>
      </c>
      <c r="G710" s="186">
        <v>563000</v>
      </c>
      <c r="H710" s="186">
        <f t="shared" si="20"/>
        <v>1126000</v>
      </c>
      <c r="I710" s="14" t="s">
        <v>755</v>
      </c>
      <c r="J710" s="32"/>
      <c r="K710" s="189"/>
      <c r="L710" s="14"/>
    </row>
    <row r="711" spans="1:12" s="20" customFormat="1" ht="30.6" customHeight="1" x14ac:dyDescent="0.25">
      <c r="A711" s="13">
        <v>707</v>
      </c>
      <c r="B711" s="196">
        <v>1150040077</v>
      </c>
      <c r="C711" s="14" t="s">
        <v>959</v>
      </c>
      <c r="D711" s="14" t="s">
        <v>868</v>
      </c>
      <c r="E711" s="14" t="s">
        <v>957</v>
      </c>
      <c r="F711" s="13">
        <v>2</v>
      </c>
      <c r="G711" s="186">
        <v>563000</v>
      </c>
      <c r="H711" s="186">
        <f t="shared" si="20"/>
        <v>1126000</v>
      </c>
      <c r="I711" s="14" t="s">
        <v>755</v>
      </c>
      <c r="J711" s="32"/>
      <c r="K711" s="189"/>
      <c r="L711" s="14"/>
    </row>
    <row r="712" spans="1:12" s="20" customFormat="1" ht="30.6" customHeight="1" x14ac:dyDescent="0.25">
      <c r="A712" s="13">
        <v>708</v>
      </c>
      <c r="B712" s="196">
        <v>1150040242</v>
      </c>
      <c r="C712" s="14" t="s">
        <v>870</v>
      </c>
      <c r="D712" s="14" t="s">
        <v>868</v>
      </c>
      <c r="E712" s="14" t="s">
        <v>957</v>
      </c>
      <c r="F712" s="13">
        <v>2</v>
      </c>
      <c r="G712" s="186">
        <v>563000</v>
      </c>
      <c r="H712" s="186">
        <f t="shared" si="20"/>
        <v>1126000</v>
      </c>
      <c r="I712" s="14" t="s">
        <v>755</v>
      </c>
      <c r="J712" s="32"/>
      <c r="K712" s="189"/>
      <c r="L712" s="14"/>
    </row>
    <row r="713" spans="1:12" s="20" customFormat="1" ht="30.6" customHeight="1" x14ac:dyDescent="0.25">
      <c r="A713" s="13">
        <v>709</v>
      </c>
      <c r="B713" s="196" t="s">
        <v>751</v>
      </c>
      <c r="C713" s="14" t="s">
        <v>752</v>
      </c>
      <c r="D713" s="14" t="s">
        <v>66</v>
      </c>
      <c r="E713" s="14" t="s">
        <v>957</v>
      </c>
      <c r="F713" s="13">
        <v>2</v>
      </c>
      <c r="G713" s="186">
        <v>563000</v>
      </c>
      <c r="H713" s="186">
        <f t="shared" si="20"/>
        <v>1126000</v>
      </c>
      <c r="I713" s="14" t="s">
        <v>759</v>
      </c>
      <c r="J713" s="32"/>
      <c r="K713" s="189"/>
      <c r="L713" s="14"/>
    </row>
    <row r="714" spans="1:12" s="20" customFormat="1" ht="30.6" customHeight="1" x14ac:dyDescent="0.25">
      <c r="A714" s="13">
        <v>710</v>
      </c>
      <c r="B714" s="196">
        <v>1150040012</v>
      </c>
      <c r="C714" s="14" t="s">
        <v>960</v>
      </c>
      <c r="D714" s="14" t="s">
        <v>616</v>
      </c>
      <c r="E714" s="14" t="s">
        <v>957</v>
      </c>
      <c r="F714" s="13">
        <v>2</v>
      </c>
      <c r="G714" s="186">
        <v>563000</v>
      </c>
      <c r="H714" s="186">
        <f t="shared" si="20"/>
        <v>1126000</v>
      </c>
      <c r="I714" s="14" t="s">
        <v>759</v>
      </c>
      <c r="J714" s="32"/>
      <c r="K714" s="189"/>
      <c r="L714" s="14"/>
    </row>
    <row r="715" spans="1:12" s="20" customFormat="1" ht="30.6" customHeight="1" x14ac:dyDescent="0.25">
      <c r="A715" s="13">
        <v>711</v>
      </c>
      <c r="B715" s="196">
        <v>1150180012</v>
      </c>
      <c r="C715" s="14" t="s">
        <v>961</v>
      </c>
      <c r="D715" s="14" t="s">
        <v>51</v>
      </c>
      <c r="E715" s="14" t="s">
        <v>957</v>
      </c>
      <c r="F715" s="13">
        <v>2</v>
      </c>
      <c r="G715" s="186">
        <v>563000</v>
      </c>
      <c r="H715" s="186">
        <f t="shared" si="20"/>
        <v>1126000</v>
      </c>
      <c r="I715" s="14" t="s">
        <v>759</v>
      </c>
      <c r="J715" s="32"/>
      <c r="K715" s="189"/>
      <c r="L715" s="14"/>
    </row>
    <row r="716" spans="1:12" s="20" customFormat="1" ht="30.6" customHeight="1" x14ac:dyDescent="0.25">
      <c r="A716" s="13">
        <v>712</v>
      </c>
      <c r="B716" s="196">
        <v>1150040227</v>
      </c>
      <c r="C716" s="14" t="s">
        <v>962</v>
      </c>
      <c r="D716" s="14" t="s">
        <v>616</v>
      </c>
      <c r="E716" s="14" t="s">
        <v>957</v>
      </c>
      <c r="F716" s="13">
        <v>2</v>
      </c>
      <c r="G716" s="186">
        <v>563000</v>
      </c>
      <c r="H716" s="186">
        <f t="shared" si="20"/>
        <v>1126000</v>
      </c>
      <c r="I716" s="14" t="s">
        <v>759</v>
      </c>
      <c r="J716" s="32"/>
      <c r="K716" s="189"/>
      <c r="L716" s="14"/>
    </row>
    <row r="717" spans="1:12" s="20" customFormat="1" ht="30.6" customHeight="1" x14ac:dyDescent="0.25">
      <c r="A717" s="13">
        <v>713</v>
      </c>
      <c r="B717" s="196">
        <v>1150040121</v>
      </c>
      <c r="C717" s="14" t="s">
        <v>938</v>
      </c>
      <c r="D717" s="14" t="s">
        <v>616</v>
      </c>
      <c r="E717" s="14" t="s">
        <v>957</v>
      </c>
      <c r="F717" s="13">
        <v>2</v>
      </c>
      <c r="G717" s="186">
        <v>563000</v>
      </c>
      <c r="H717" s="186">
        <f t="shared" si="20"/>
        <v>1126000</v>
      </c>
      <c r="I717" s="14" t="s">
        <v>639</v>
      </c>
      <c r="J717" s="32"/>
      <c r="K717" s="189"/>
      <c r="L717" s="14"/>
    </row>
    <row r="718" spans="1:12" s="20" customFormat="1" ht="30.6" customHeight="1" x14ac:dyDescent="0.25">
      <c r="A718" s="13">
        <v>714</v>
      </c>
      <c r="B718" s="196">
        <v>1150040217</v>
      </c>
      <c r="C718" s="14" t="s">
        <v>887</v>
      </c>
      <c r="D718" s="14" t="s">
        <v>649</v>
      </c>
      <c r="E718" s="14" t="s">
        <v>957</v>
      </c>
      <c r="F718" s="13">
        <v>2</v>
      </c>
      <c r="G718" s="186">
        <v>563000</v>
      </c>
      <c r="H718" s="186">
        <f t="shared" si="20"/>
        <v>1126000</v>
      </c>
      <c r="I718" s="14" t="s">
        <v>639</v>
      </c>
      <c r="J718" s="32"/>
      <c r="K718" s="189"/>
      <c r="L718" s="14"/>
    </row>
    <row r="719" spans="1:12" s="20" customFormat="1" ht="30.6" customHeight="1" x14ac:dyDescent="0.25">
      <c r="A719" s="13">
        <v>715</v>
      </c>
      <c r="B719" s="196">
        <v>1150040250</v>
      </c>
      <c r="C719" s="14" t="s">
        <v>871</v>
      </c>
      <c r="D719" s="14" t="s">
        <v>846</v>
      </c>
      <c r="E719" s="14" t="s">
        <v>957</v>
      </c>
      <c r="F719" s="13">
        <v>2</v>
      </c>
      <c r="G719" s="186">
        <v>563000</v>
      </c>
      <c r="H719" s="186">
        <f t="shared" si="20"/>
        <v>1126000</v>
      </c>
      <c r="I719" s="14" t="s">
        <v>639</v>
      </c>
      <c r="J719" s="32"/>
      <c r="K719" s="189"/>
      <c r="L719" s="14"/>
    </row>
    <row r="720" spans="1:12" s="20" customFormat="1" ht="30.6" customHeight="1" x14ac:dyDescent="0.25">
      <c r="A720" s="13">
        <v>716</v>
      </c>
      <c r="B720" s="196">
        <v>1250040129</v>
      </c>
      <c r="C720" s="14" t="s">
        <v>963</v>
      </c>
      <c r="D720" s="14" t="s">
        <v>788</v>
      </c>
      <c r="E720" s="14" t="s">
        <v>957</v>
      </c>
      <c r="F720" s="13">
        <v>2</v>
      </c>
      <c r="G720" s="186">
        <v>563000</v>
      </c>
      <c r="H720" s="186">
        <f t="shared" si="20"/>
        <v>1126000</v>
      </c>
      <c r="I720" s="14" t="s">
        <v>639</v>
      </c>
      <c r="J720" s="32"/>
      <c r="K720" s="189"/>
      <c r="L720" s="14"/>
    </row>
    <row r="721" spans="1:12" s="20" customFormat="1" ht="30.6" customHeight="1" x14ac:dyDescent="0.25">
      <c r="A721" s="13">
        <v>717</v>
      </c>
      <c r="B721" s="196">
        <v>1150040014</v>
      </c>
      <c r="C721" s="14" t="s">
        <v>964</v>
      </c>
      <c r="D721" s="14" t="s">
        <v>846</v>
      </c>
      <c r="E721" s="14" t="s">
        <v>957</v>
      </c>
      <c r="F721" s="13">
        <v>2</v>
      </c>
      <c r="G721" s="186">
        <v>563000</v>
      </c>
      <c r="H721" s="186">
        <f t="shared" si="20"/>
        <v>1126000</v>
      </c>
      <c r="I721" s="14" t="s">
        <v>762</v>
      </c>
      <c r="J721" s="32"/>
      <c r="K721" s="189"/>
      <c r="L721" s="14"/>
    </row>
    <row r="722" spans="1:12" s="20" customFormat="1" ht="30.6" customHeight="1" x14ac:dyDescent="0.25">
      <c r="A722" s="13">
        <v>718</v>
      </c>
      <c r="B722" s="196">
        <v>1150040096</v>
      </c>
      <c r="C722" s="14" t="s">
        <v>965</v>
      </c>
      <c r="D722" s="14" t="s">
        <v>846</v>
      </c>
      <c r="E722" s="14" t="s">
        <v>957</v>
      </c>
      <c r="F722" s="13">
        <v>2</v>
      </c>
      <c r="G722" s="186">
        <v>563000</v>
      </c>
      <c r="H722" s="186">
        <f t="shared" si="20"/>
        <v>1126000</v>
      </c>
      <c r="I722" s="14" t="s">
        <v>762</v>
      </c>
      <c r="J722" s="32"/>
      <c r="K722" s="189"/>
      <c r="L722" s="14"/>
    </row>
    <row r="723" spans="1:12" s="20" customFormat="1" ht="30.6" customHeight="1" x14ac:dyDescent="0.25">
      <c r="A723" s="13">
        <v>719</v>
      </c>
      <c r="B723" s="196">
        <v>1150040128</v>
      </c>
      <c r="C723" s="14" t="s">
        <v>966</v>
      </c>
      <c r="D723" s="14" t="s">
        <v>846</v>
      </c>
      <c r="E723" s="14" t="s">
        <v>957</v>
      </c>
      <c r="F723" s="13">
        <v>2</v>
      </c>
      <c r="G723" s="186">
        <v>563000</v>
      </c>
      <c r="H723" s="186">
        <f t="shared" si="20"/>
        <v>1126000</v>
      </c>
      <c r="I723" s="14" t="s">
        <v>762</v>
      </c>
      <c r="J723" s="32"/>
      <c r="K723" s="189"/>
      <c r="L723" s="14"/>
    </row>
    <row r="724" spans="1:12" s="20" customFormat="1" ht="30.6" customHeight="1" x14ac:dyDescent="0.25">
      <c r="A724" s="13">
        <v>720</v>
      </c>
      <c r="B724" s="196">
        <v>1150040160</v>
      </c>
      <c r="C724" s="14" t="s">
        <v>967</v>
      </c>
      <c r="D724" s="14" t="s">
        <v>846</v>
      </c>
      <c r="E724" s="14" t="s">
        <v>957</v>
      </c>
      <c r="F724" s="13">
        <v>2</v>
      </c>
      <c r="G724" s="186">
        <v>563000</v>
      </c>
      <c r="H724" s="186">
        <f t="shared" si="20"/>
        <v>1126000</v>
      </c>
      <c r="I724" s="14" t="s">
        <v>762</v>
      </c>
      <c r="J724" s="32"/>
      <c r="K724" s="189"/>
      <c r="L724" s="14"/>
    </row>
    <row r="725" spans="1:12" s="20" customFormat="1" ht="30.6" customHeight="1" x14ac:dyDescent="0.25">
      <c r="A725" s="13">
        <v>721</v>
      </c>
      <c r="B725" s="196">
        <v>1150180015</v>
      </c>
      <c r="C725" s="14" t="s">
        <v>968</v>
      </c>
      <c r="D725" s="14" t="s">
        <v>51</v>
      </c>
      <c r="E725" s="14" t="s">
        <v>957</v>
      </c>
      <c r="F725" s="13">
        <v>2</v>
      </c>
      <c r="G725" s="186">
        <v>563000</v>
      </c>
      <c r="H725" s="186">
        <f t="shared" si="20"/>
        <v>1126000</v>
      </c>
      <c r="I725" s="14" t="s">
        <v>762</v>
      </c>
      <c r="J725" s="32"/>
      <c r="K725" s="189"/>
      <c r="L725" s="14"/>
    </row>
    <row r="726" spans="1:12" s="20" customFormat="1" ht="30.6" customHeight="1" x14ac:dyDescent="0.25">
      <c r="A726" s="13">
        <v>722</v>
      </c>
      <c r="B726" s="196" t="s">
        <v>969</v>
      </c>
      <c r="C726" s="14" t="s">
        <v>970</v>
      </c>
      <c r="D726" s="14" t="s">
        <v>232</v>
      </c>
      <c r="E726" s="14" t="s">
        <v>957</v>
      </c>
      <c r="F726" s="13">
        <v>2</v>
      </c>
      <c r="G726" s="186">
        <v>563000</v>
      </c>
      <c r="H726" s="186">
        <f t="shared" si="20"/>
        <v>1126000</v>
      </c>
      <c r="I726" s="14" t="s">
        <v>762</v>
      </c>
      <c r="J726" s="32"/>
      <c r="K726" s="189"/>
      <c r="L726" s="14"/>
    </row>
    <row r="727" spans="1:12" s="20" customFormat="1" ht="30.6" customHeight="1" x14ac:dyDescent="0.25">
      <c r="A727" s="13">
        <v>723</v>
      </c>
      <c r="B727" s="196">
        <v>1250040121</v>
      </c>
      <c r="C727" s="14" t="s">
        <v>971</v>
      </c>
      <c r="D727" s="14" t="s">
        <v>353</v>
      </c>
      <c r="E727" s="14" t="s">
        <v>957</v>
      </c>
      <c r="F727" s="13">
        <v>2</v>
      </c>
      <c r="G727" s="186">
        <v>563000</v>
      </c>
      <c r="H727" s="186">
        <f t="shared" si="20"/>
        <v>1126000</v>
      </c>
      <c r="I727" s="14" t="s">
        <v>598</v>
      </c>
      <c r="J727" s="32"/>
      <c r="K727" s="189"/>
      <c r="L727" s="14"/>
    </row>
    <row r="728" spans="1:12" s="20" customFormat="1" ht="30.6" customHeight="1" x14ac:dyDescent="0.25">
      <c r="A728" s="13">
        <v>724</v>
      </c>
      <c r="B728" s="196">
        <v>1150040015</v>
      </c>
      <c r="C728" s="14" t="s">
        <v>972</v>
      </c>
      <c r="D728" s="14" t="s">
        <v>846</v>
      </c>
      <c r="E728" s="14" t="s">
        <v>957</v>
      </c>
      <c r="F728" s="13">
        <v>2</v>
      </c>
      <c r="G728" s="186">
        <v>563000</v>
      </c>
      <c r="H728" s="186">
        <f t="shared" si="20"/>
        <v>1126000</v>
      </c>
      <c r="I728" s="14" t="s">
        <v>602</v>
      </c>
      <c r="J728" s="32"/>
      <c r="K728" s="189"/>
      <c r="L728" s="14"/>
    </row>
    <row r="729" spans="1:12" s="20" customFormat="1" ht="30.6" customHeight="1" x14ac:dyDescent="0.25">
      <c r="A729" s="13">
        <v>725</v>
      </c>
      <c r="B729" s="196">
        <v>1150040041</v>
      </c>
      <c r="C729" s="14" t="s">
        <v>950</v>
      </c>
      <c r="D729" s="14" t="s">
        <v>649</v>
      </c>
      <c r="E729" s="14" t="s">
        <v>957</v>
      </c>
      <c r="F729" s="13">
        <v>2</v>
      </c>
      <c r="G729" s="186">
        <v>563000</v>
      </c>
      <c r="H729" s="186">
        <f t="shared" si="20"/>
        <v>1126000</v>
      </c>
      <c r="I729" s="14" t="s">
        <v>602</v>
      </c>
      <c r="J729" s="32"/>
      <c r="K729" s="189"/>
      <c r="L729" s="14"/>
    </row>
    <row r="730" spans="1:12" s="20" customFormat="1" ht="30.6" customHeight="1" x14ac:dyDescent="0.25">
      <c r="A730" s="13">
        <v>726</v>
      </c>
      <c r="B730" s="196">
        <v>1150040042</v>
      </c>
      <c r="C730" s="14" t="s">
        <v>973</v>
      </c>
      <c r="D730" s="14" t="s">
        <v>649</v>
      </c>
      <c r="E730" s="14" t="s">
        <v>957</v>
      </c>
      <c r="F730" s="13">
        <v>2</v>
      </c>
      <c r="G730" s="186">
        <v>563000</v>
      </c>
      <c r="H730" s="186">
        <f t="shared" si="20"/>
        <v>1126000</v>
      </c>
      <c r="I730" s="14" t="s">
        <v>602</v>
      </c>
      <c r="J730" s="32"/>
      <c r="K730" s="189"/>
      <c r="L730" s="14"/>
    </row>
    <row r="731" spans="1:12" s="20" customFormat="1" ht="30.6" customHeight="1" x14ac:dyDescent="0.25">
      <c r="A731" s="13">
        <v>727</v>
      </c>
      <c r="B731" s="196">
        <v>1150180001</v>
      </c>
      <c r="C731" s="14" t="s">
        <v>974</v>
      </c>
      <c r="D731" s="14" t="s">
        <v>51</v>
      </c>
      <c r="E731" s="14" t="s">
        <v>957</v>
      </c>
      <c r="F731" s="13">
        <v>2</v>
      </c>
      <c r="G731" s="186">
        <v>563000</v>
      </c>
      <c r="H731" s="186">
        <f t="shared" si="20"/>
        <v>1126000</v>
      </c>
      <c r="I731" s="14" t="s">
        <v>602</v>
      </c>
      <c r="J731" s="32"/>
      <c r="K731" s="189"/>
      <c r="L731" s="14"/>
    </row>
    <row r="732" spans="1:12" s="20" customFormat="1" ht="30.6" customHeight="1" x14ac:dyDescent="0.25">
      <c r="A732" s="13">
        <v>728</v>
      </c>
      <c r="B732" s="196">
        <v>1150180002</v>
      </c>
      <c r="C732" s="14" t="s">
        <v>975</v>
      </c>
      <c r="D732" s="14" t="s">
        <v>51</v>
      </c>
      <c r="E732" s="14" t="s">
        <v>957</v>
      </c>
      <c r="F732" s="13">
        <v>2</v>
      </c>
      <c r="G732" s="186">
        <v>563000</v>
      </c>
      <c r="H732" s="186">
        <f t="shared" si="20"/>
        <v>1126000</v>
      </c>
      <c r="I732" s="14" t="s">
        <v>602</v>
      </c>
      <c r="J732" s="32"/>
      <c r="K732" s="189"/>
      <c r="L732" s="14"/>
    </row>
    <row r="733" spans="1:12" s="20" customFormat="1" ht="30.6" customHeight="1" x14ac:dyDescent="0.25">
      <c r="A733" s="13">
        <v>729</v>
      </c>
      <c r="B733" s="196">
        <v>1150180009</v>
      </c>
      <c r="C733" s="14" t="s">
        <v>976</v>
      </c>
      <c r="D733" s="14" t="s">
        <v>51</v>
      </c>
      <c r="E733" s="14" t="s">
        <v>957</v>
      </c>
      <c r="F733" s="13">
        <v>2</v>
      </c>
      <c r="G733" s="186">
        <v>563000</v>
      </c>
      <c r="H733" s="186">
        <f t="shared" si="20"/>
        <v>1126000</v>
      </c>
      <c r="I733" s="14" t="s">
        <v>602</v>
      </c>
      <c r="J733" s="32"/>
      <c r="K733" s="189"/>
      <c r="L733" s="14"/>
    </row>
    <row r="734" spans="1:12" s="20" customFormat="1" ht="30.6" customHeight="1" x14ac:dyDescent="0.25">
      <c r="A734" s="13">
        <v>730</v>
      </c>
      <c r="B734" s="196">
        <v>1150180024</v>
      </c>
      <c r="C734" s="14" t="s">
        <v>977</v>
      </c>
      <c r="D734" s="14" t="s">
        <v>51</v>
      </c>
      <c r="E734" s="14" t="s">
        <v>957</v>
      </c>
      <c r="F734" s="13">
        <v>2</v>
      </c>
      <c r="G734" s="186">
        <v>563000</v>
      </c>
      <c r="H734" s="186">
        <f t="shared" si="20"/>
        <v>1126000</v>
      </c>
      <c r="I734" s="14" t="s">
        <v>602</v>
      </c>
      <c r="J734" s="32"/>
      <c r="K734" s="189"/>
      <c r="L734" s="14"/>
    </row>
    <row r="735" spans="1:12" s="20" customFormat="1" ht="30.6" customHeight="1" x14ac:dyDescent="0.25">
      <c r="A735" s="13">
        <v>731</v>
      </c>
      <c r="B735" s="196" t="s">
        <v>978</v>
      </c>
      <c r="C735" s="14" t="s">
        <v>979</v>
      </c>
      <c r="D735" s="14" t="s">
        <v>625</v>
      </c>
      <c r="E735" s="14" t="s">
        <v>957</v>
      </c>
      <c r="F735" s="13">
        <v>2</v>
      </c>
      <c r="G735" s="186">
        <v>563000</v>
      </c>
      <c r="H735" s="186">
        <f t="shared" si="20"/>
        <v>1126000</v>
      </c>
      <c r="I735" s="14" t="s">
        <v>602</v>
      </c>
      <c r="J735" s="32"/>
      <c r="K735" s="189"/>
      <c r="L735" s="14"/>
    </row>
    <row r="736" spans="1:12" s="20" customFormat="1" ht="30.6" customHeight="1" x14ac:dyDescent="0.25">
      <c r="A736" s="13">
        <v>732</v>
      </c>
      <c r="B736" s="196">
        <v>1150180027</v>
      </c>
      <c r="C736" s="14" t="s">
        <v>800</v>
      </c>
      <c r="D736" s="14" t="s">
        <v>51</v>
      </c>
      <c r="E736" s="14" t="s">
        <v>980</v>
      </c>
      <c r="F736" s="13">
        <v>2</v>
      </c>
      <c r="G736" s="186">
        <v>469000</v>
      </c>
      <c r="H736" s="186">
        <f t="shared" si="20"/>
        <v>938000</v>
      </c>
      <c r="I736" s="14" t="s">
        <v>36</v>
      </c>
      <c r="J736" s="32"/>
      <c r="K736" s="189"/>
      <c r="L736" s="14"/>
    </row>
    <row r="737" spans="1:12" s="20" customFormat="1" ht="30.6" customHeight="1" x14ac:dyDescent="0.25">
      <c r="A737" s="13">
        <v>733</v>
      </c>
      <c r="B737" s="196">
        <v>1150040179</v>
      </c>
      <c r="C737" s="14" t="s">
        <v>982</v>
      </c>
      <c r="D737" s="14" t="s">
        <v>616</v>
      </c>
      <c r="E737" s="14" t="s">
        <v>983</v>
      </c>
      <c r="F737" s="13">
        <v>2</v>
      </c>
      <c r="G737" s="186">
        <v>489000</v>
      </c>
      <c r="H737" s="186">
        <f t="shared" si="20"/>
        <v>978000</v>
      </c>
      <c r="I737" s="14" t="s">
        <v>625</v>
      </c>
      <c r="J737" s="32"/>
      <c r="K737" s="189"/>
      <c r="L737" s="14"/>
    </row>
    <row r="738" spans="1:12" s="20" customFormat="1" ht="30.6" customHeight="1" x14ac:dyDescent="0.25">
      <c r="A738" s="13">
        <v>734</v>
      </c>
      <c r="B738" s="196">
        <v>1150180027</v>
      </c>
      <c r="C738" s="14" t="s">
        <v>800</v>
      </c>
      <c r="D738" s="14" t="s">
        <v>51</v>
      </c>
      <c r="E738" s="14" t="s">
        <v>985</v>
      </c>
      <c r="F738" s="13">
        <v>2</v>
      </c>
      <c r="G738" s="186">
        <v>469000</v>
      </c>
      <c r="H738" s="186">
        <f t="shared" si="20"/>
        <v>938000</v>
      </c>
      <c r="I738" s="14" t="s">
        <v>36</v>
      </c>
      <c r="J738" s="32"/>
      <c r="K738" s="189"/>
      <c r="L738" s="14"/>
    </row>
    <row r="739" spans="1:12" s="20" customFormat="1" ht="30.6" customHeight="1" x14ac:dyDescent="0.25">
      <c r="A739" s="13">
        <v>735</v>
      </c>
      <c r="B739" s="196" t="s">
        <v>824</v>
      </c>
      <c r="C739" s="14" t="s">
        <v>825</v>
      </c>
      <c r="D739" s="14" t="s">
        <v>66</v>
      </c>
      <c r="E739" s="14" t="s">
        <v>986</v>
      </c>
      <c r="F739" s="13">
        <v>2</v>
      </c>
      <c r="G739" s="186">
        <v>489000</v>
      </c>
      <c r="H739" s="186">
        <f t="shared" si="20"/>
        <v>978000</v>
      </c>
      <c r="I739" s="14" t="s">
        <v>353</v>
      </c>
      <c r="J739" s="32"/>
      <c r="K739" s="189"/>
      <c r="L739" s="14"/>
    </row>
    <row r="740" spans="1:12" s="20" customFormat="1" ht="30.6" customHeight="1" x14ac:dyDescent="0.25">
      <c r="A740" s="13">
        <v>736</v>
      </c>
      <c r="B740" s="196" t="s">
        <v>643</v>
      </c>
      <c r="C740" s="14" t="s">
        <v>988</v>
      </c>
      <c r="D740" s="14" t="s">
        <v>66</v>
      </c>
      <c r="E740" s="14" t="s">
        <v>989</v>
      </c>
      <c r="F740" s="13">
        <v>2</v>
      </c>
      <c r="G740" s="186">
        <v>462000</v>
      </c>
      <c r="H740" s="186">
        <f t="shared" si="20"/>
        <v>924000</v>
      </c>
      <c r="I740" s="14" t="s">
        <v>483</v>
      </c>
      <c r="J740" s="32"/>
      <c r="K740" s="189"/>
      <c r="L740" s="14"/>
    </row>
    <row r="741" spans="1:12" s="20" customFormat="1" ht="30.6" customHeight="1" x14ac:dyDescent="0.25">
      <c r="A741" s="13">
        <v>737</v>
      </c>
      <c r="B741" s="196">
        <v>1150040242</v>
      </c>
      <c r="C741" s="14" t="s">
        <v>870</v>
      </c>
      <c r="D741" s="14" t="s">
        <v>868</v>
      </c>
      <c r="E741" s="14" t="s">
        <v>989</v>
      </c>
      <c r="F741" s="13">
        <v>2</v>
      </c>
      <c r="G741" s="186">
        <v>462000</v>
      </c>
      <c r="H741" s="186">
        <f t="shared" si="20"/>
        <v>924000</v>
      </c>
      <c r="I741" s="14" t="s">
        <v>483</v>
      </c>
      <c r="J741" s="32"/>
      <c r="K741" s="189"/>
      <c r="L741" s="14"/>
    </row>
    <row r="742" spans="1:12" s="20" customFormat="1" ht="30.6" customHeight="1" x14ac:dyDescent="0.25">
      <c r="A742" s="13">
        <v>738</v>
      </c>
      <c r="B742" s="196">
        <v>1050040070</v>
      </c>
      <c r="C742" s="14" t="s">
        <v>908</v>
      </c>
      <c r="D742" s="14" t="s">
        <v>616</v>
      </c>
      <c r="E742" s="14" t="s">
        <v>989</v>
      </c>
      <c r="F742" s="13">
        <v>2</v>
      </c>
      <c r="G742" s="186">
        <v>462000</v>
      </c>
      <c r="H742" s="186">
        <f t="shared" si="20"/>
        <v>924000</v>
      </c>
      <c r="I742" s="14" t="s">
        <v>483</v>
      </c>
      <c r="J742" s="32"/>
      <c r="K742" s="189"/>
      <c r="L742" s="14"/>
    </row>
    <row r="743" spans="1:12" s="20" customFormat="1" ht="30.6" customHeight="1" x14ac:dyDescent="0.25">
      <c r="A743" s="13">
        <v>739</v>
      </c>
      <c r="B743" s="196" t="s">
        <v>783</v>
      </c>
      <c r="C743" s="14" t="s">
        <v>784</v>
      </c>
      <c r="D743" s="14" t="s">
        <v>785</v>
      </c>
      <c r="E743" s="14" t="s">
        <v>990</v>
      </c>
      <c r="F743" s="13">
        <v>2</v>
      </c>
      <c r="G743" s="186">
        <v>489000</v>
      </c>
      <c r="H743" s="186">
        <f t="shared" si="20"/>
        <v>978000</v>
      </c>
      <c r="I743" s="14" t="s">
        <v>353</v>
      </c>
      <c r="J743" s="32"/>
      <c r="K743" s="189"/>
      <c r="L743" s="14"/>
    </row>
    <row r="744" spans="1:12" s="20" customFormat="1" ht="30.6" customHeight="1" x14ac:dyDescent="0.25">
      <c r="A744" s="13">
        <v>740</v>
      </c>
      <c r="B744" s="196" t="s">
        <v>840</v>
      </c>
      <c r="C744" s="14" t="s">
        <v>841</v>
      </c>
      <c r="D744" s="14" t="s">
        <v>842</v>
      </c>
      <c r="E744" s="14" t="s">
        <v>990</v>
      </c>
      <c r="F744" s="13">
        <v>2</v>
      </c>
      <c r="G744" s="186">
        <v>489000</v>
      </c>
      <c r="H744" s="186">
        <f t="shared" si="20"/>
        <v>978000</v>
      </c>
      <c r="I744" s="14" t="s">
        <v>353</v>
      </c>
      <c r="J744" s="32"/>
      <c r="K744" s="189"/>
      <c r="L744" s="14"/>
    </row>
    <row r="745" spans="1:12" s="20" customFormat="1" ht="30.6" customHeight="1" x14ac:dyDescent="0.25">
      <c r="A745" s="13">
        <v>741</v>
      </c>
      <c r="B745" s="196">
        <v>1150180009</v>
      </c>
      <c r="C745" s="14" t="s">
        <v>976</v>
      </c>
      <c r="D745" s="14" t="s">
        <v>51</v>
      </c>
      <c r="E745" s="14" t="s">
        <v>990</v>
      </c>
      <c r="F745" s="13">
        <v>2</v>
      </c>
      <c r="G745" s="186">
        <v>489000</v>
      </c>
      <c r="H745" s="186">
        <f t="shared" si="20"/>
        <v>978000</v>
      </c>
      <c r="I745" s="14" t="s">
        <v>353</v>
      </c>
      <c r="J745" s="32"/>
      <c r="K745" s="189"/>
      <c r="L745" s="14"/>
    </row>
    <row r="746" spans="1:12" s="20" customFormat="1" ht="30.6" customHeight="1" x14ac:dyDescent="0.25">
      <c r="A746" s="13">
        <v>742</v>
      </c>
      <c r="B746" s="196">
        <v>1150180023</v>
      </c>
      <c r="C746" s="14" t="s">
        <v>799</v>
      </c>
      <c r="D746" s="14" t="s">
        <v>51</v>
      </c>
      <c r="E746" s="14" t="s">
        <v>990</v>
      </c>
      <c r="F746" s="13">
        <v>2</v>
      </c>
      <c r="G746" s="186">
        <v>489000</v>
      </c>
      <c r="H746" s="186">
        <f t="shared" si="20"/>
        <v>978000</v>
      </c>
      <c r="I746" s="14" t="s">
        <v>353</v>
      </c>
      <c r="J746" s="32"/>
      <c r="K746" s="189"/>
      <c r="L746" s="14"/>
    </row>
    <row r="747" spans="1:12" s="20" customFormat="1" ht="30.6" customHeight="1" x14ac:dyDescent="0.25">
      <c r="A747" s="13">
        <v>743</v>
      </c>
      <c r="B747" s="196">
        <v>1150180029</v>
      </c>
      <c r="C747" s="14" t="s">
        <v>847</v>
      </c>
      <c r="D747" s="14" t="s">
        <v>51</v>
      </c>
      <c r="E747" s="14" t="s">
        <v>992</v>
      </c>
      <c r="F747" s="13">
        <v>2</v>
      </c>
      <c r="G747" s="186">
        <v>489000</v>
      </c>
      <c r="H747" s="186">
        <f t="shared" si="20"/>
        <v>978000</v>
      </c>
      <c r="I747" s="14" t="s">
        <v>625</v>
      </c>
      <c r="J747" s="32"/>
      <c r="K747" s="189"/>
      <c r="L747" s="14"/>
    </row>
    <row r="748" spans="1:12" s="20" customFormat="1" ht="30.6" customHeight="1" x14ac:dyDescent="0.25">
      <c r="A748" s="13">
        <v>744</v>
      </c>
      <c r="B748" s="196" t="s">
        <v>803</v>
      </c>
      <c r="C748" s="14" t="s">
        <v>804</v>
      </c>
      <c r="D748" s="14" t="s">
        <v>293</v>
      </c>
      <c r="E748" s="14" t="s">
        <v>993</v>
      </c>
      <c r="F748" s="13">
        <v>2</v>
      </c>
      <c r="G748" s="186">
        <v>489000</v>
      </c>
      <c r="H748" s="186">
        <f t="shared" si="20"/>
        <v>978000</v>
      </c>
      <c r="I748" s="14" t="s">
        <v>625</v>
      </c>
      <c r="J748" s="32"/>
      <c r="K748" s="189"/>
      <c r="L748" s="14"/>
    </row>
    <row r="749" spans="1:12" s="20" customFormat="1" ht="30.6" customHeight="1" x14ac:dyDescent="0.25">
      <c r="A749" s="13">
        <v>745</v>
      </c>
      <c r="B749" s="196" t="s">
        <v>995</v>
      </c>
      <c r="C749" s="14" t="s">
        <v>996</v>
      </c>
      <c r="D749" s="14" t="s">
        <v>781</v>
      </c>
      <c r="E749" s="14" t="s">
        <v>993</v>
      </c>
      <c r="F749" s="13">
        <v>2</v>
      </c>
      <c r="G749" s="186">
        <v>489000</v>
      </c>
      <c r="H749" s="186">
        <f t="shared" si="20"/>
        <v>978000</v>
      </c>
      <c r="I749" s="14" t="s">
        <v>625</v>
      </c>
      <c r="J749" s="32"/>
      <c r="K749" s="189"/>
      <c r="L749" s="14"/>
    </row>
    <row r="750" spans="1:12" s="20" customFormat="1" ht="30.6" customHeight="1" x14ac:dyDescent="0.25">
      <c r="A750" s="13">
        <v>746</v>
      </c>
      <c r="B750" s="196" t="s">
        <v>840</v>
      </c>
      <c r="C750" s="14" t="s">
        <v>841</v>
      </c>
      <c r="D750" s="14" t="s">
        <v>842</v>
      </c>
      <c r="E750" s="14" t="s">
        <v>997</v>
      </c>
      <c r="F750" s="13">
        <v>2</v>
      </c>
      <c r="G750" s="186">
        <v>489000</v>
      </c>
      <c r="H750" s="186">
        <f t="shared" si="20"/>
        <v>978000</v>
      </c>
      <c r="I750" s="14" t="s">
        <v>831</v>
      </c>
      <c r="J750" s="32"/>
      <c r="K750" s="189"/>
      <c r="L750" s="14"/>
    </row>
    <row r="751" spans="1:12" s="20" customFormat="1" ht="30.6" customHeight="1" x14ac:dyDescent="0.25">
      <c r="A751" s="13">
        <v>747</v>
      </c>
      <c r="B751" s="196" t="s">
        <v>852</v>
      </c>
      <c r="C751" s="14" t="s">
        <v>844</v>
      </c>
      <c r="D751" s="14" t="s">
        <v>815</v>
      </c>
      <c r="E751" s="14" t="s">
        <v>997</v>
      </c>
      <c r="F751" s="13">
        <v>2</v>
      </c>
      <c r="G751" s="186">
        <v>489000</v>
      </c>
      <c r="H751" s="186">
        <f t="shared" si="20"/>
        <v>978000</v>
      </c>
      <c r="I751" s="14" t="s">
        <v>831</v>
      </c>
      <c r="J751" s="32"/>
      <c r="K751" s="189"/>
      <c r="L751" s="14"/>
    </row>
    <row r="752" spans="1:12" s="20" customFormat="1" ht="30.6" customHeight="1" x14ac:dyDescent="0.25">
      <c r="A752" s="13">
        <v>748</v>
      </c>
      <c r="B752" s="196" t="s">
        <v>454</v>
      </c>
      <c r="C752" s="14" t="s">
        <v>455</v>
      </c>
      <c r="D752" s="14" t="s">
        <v>66</v>
      </c>
      <c r="E752" s="14" t="s">
        <v>997</v>
      </c>
      <c r="F752" s="13">
        <v>2</v>
      </c>
      <c r="G752" s="186">
        <v>489000</v>
      </c>
      <c r="H752" s="186">
        <f t="shared" si="20"/>
        <v>978000</v>
      </c>
      <c r="I752" s="14" t="s">
        <v>831</v>
      </c>
      <c r="J752" s="32"/>
      <c r="K752" s="189"/>
      <c r="L752" s="14"/>
    </row>
    <row r="753" spans="1:12" s="20" customFormat="1" ht="30.6" customHeight="1" x14ac:dyDescent="0.25">
      <c r="A753" s="13">
        <v>749</v>
      </c>
      <c r="B753" s="196" t="s">
        <v>857</v>
      </c>
      <c r="C753" s="14" t="s">
        <v>858</v>
      </c>
      <c r="D753" s="14" t="s">
        <v>293</v>
      </c>
      <c r="E753" s="14" t="s">
        <v>997</v>
      </c>
      <c r="F753" s="13">
        <v>2</v>
      </c>
      <c r="G753" s="186">
        <v>62000</v>
      </c>
      <c r="H753" s="186">
        <f t="shared" si="20"/>
        <v>124000</v>
      </c>
      <c r="I753" s="14" t="s">
        <v>831</v>
      </c>
      <c r="J753" s="32"/>
      <c r="K753" s="189"/>
      <c r="L753" s="14"/>
    </row>
    <row r="754" spans="1:12" s="20" customFormat="1" ht="30.6" customHeight="1" x14ac:dyDescent="0.25">
      <c r="A754" s="13">
        <v>750</v>
      </c>
      <c r="B754" s="196">
        <v>1150040015</v>
      </c>
      <c r="C754" s="14" t="s">
        <v>972</v>
      </c>
      <c r="D754" s="14" t="s">
        <v>846</v>
      </c>
      <c r="E754" s="14" t="s">
        <v>997</v>
      </c>
      <c r="F754" s="13">
        <v>2</v>
      </c>
      <c r="G754" s="186">
        <v>489000</v>
      </c>
      <c r="H754" s="186">
        <f t="shared" si="20"/>
        <v>978000</v>
      </c>
      <c r="I754" s="14" t="s">
        <v>831</v>
      </c>
      <c r="J754" s="32"/>
      <c r="K754" s="189"/>
      <c r="L754" s="14"/>
    </row>
    <row r="755" spans="1:12" s="20" customFormat="1" ht="30.6" customHeight="1" x14ac:dyDescent="0.25">
      <c r="A755" s="13">
        <v>751</v>
      </c>
      <c r="B755" s="196">
        <v>1150040042</v>
      </c>
      <c r="C755" s="14" t="s">
        <v>973</v>
      </c>
      <c r="D755" s="14" t="s">
        <v>649</v>
      </c>
      <c r="E755" s="14" t="s">
        <v>997</v>
      </c>
      <c r="F755" s="13">
        <v>2</v>
      </c>
      <c r="G755" s="186">
        <v>489000</v>
      </c>
      <c r="H755" s="186">
        <f t="shared" si="20"/>
        <v>978000</v>
      </c>
      <c r="I755" s="14" t="s">
        <v>831</v>
      </c>
      <c r="J755" s="32"/>
      <c r="K755" s="189"/>
      <c r="L755" s="14"/>
    </row>
    <row r="756" spans="1:12" s="20" customFormat="1" ht="30.6" customHeight="1" x14ac:dyDescent="0.25">
      <c r="A756" s="13">
        <v>752</v>
      </c>
      <c r="B756" s="196" t="s">
        <v>864</v>
      </c>
      <c r="C756" s="14" t="s">
        <v>225</v>
      </c>
      <c r="D756" s="14" t="s">
        <v>226</v>
      </c>
      <c r="E756" s="14" t="s">
        <v>997</v>
      </c>
      <c r="F756" s="13">
        <v>2</v>
      </c>
      <c r="G756" s="186">
        <v>489000</v>
      </c>
      <c r="H756" s="186">
        <f t="shared" si="20"/>
        <v>978000</v>
      </c>
      <c r="I756" s="14" t="s">
        <v>831</v>
      </c>
      <c r="J756" s="32"/>
      <c r="K756" s="189"/>
      <c r="L756" s="14"/>
    </row>
    <row r="757" spans="1:12" s="20" customFormat="1" ht="30.6" customHeight="1" x14ac:dyDescent="0.25">
      <c r="A757" s="13">
        <v>753</v>
      </c>
      <c r="B757" s="196" t="s">
        <v>999</v>
      </c>
      <c r="C757" s="14" t="s">
        <v>1000</v>
      </c>
      <c r="D757" s="14" t="s">
        <v>1001</v>
      </c>
      <c r="E757" s="14" t="s">
        <v>997</v>
      </c>
      <c r="F757" s="13">
        <v>2</v>
      </c>
      <c r="G757" s="186">
        <v>489000</v>
      </c>
      <c r="H757" s="186">
        <f t="shared" si="20"/>
        <v>978000</v>
      </c>
      <c r="I757" s="14" t="s">
        <v>229</v>
      </c>
      <c r="J757" s="32"/>
      <c r="K757" s="189"/>
      <c r="L757" s="14"/>
    </row>
    <row r="758" spans="1:12" s="20" customFormat="1" ht="30.6" customHeight="1" x14ac:dyDescent="0.25">
      <c r="A758" s="13">
        <v>754</v>
      </c>
      <c r="B758" s="246" t="s">
        <v>803</v>
      </c>
      <c r="C758" s="247" t="s">
        <v>804</v>
      </c>
      <c r="D758" s="14" t="s">
        <v>293</v>
      </c>
      <c r="E758" s="14" t="s">
        <v>997</v>
      </c>
      <c r="F758" s="13">
        <v>2</v>
      </c>
      <c r="G758" s="186">
        <v>62000</v>
      </c>
      <c r="H758" s="186">
        <f t="shared" si="20"/>
        <v>124000</v>
      </c>
      <c r="I758" s="14" t="s">
        <v>229</v>
      </c>
      <c r="J758" s="32"/>
      <c r="K758" s="189"/>
      <c r="L758" s="14"/>
    </row>
    <row r="759" spans="1:12" s="20" customFormat="1" ht="30.6" customHeight="1" x14ac:dyDescent="0.25">
      <c r="A759" s="13">
        <v>755</v>
      </c>
      <c r="B759" s="196" t="s">
        <v>643</v>
      </c>
      <c r="C759" s="14" t="s">
        <v>988</v>
      </c>
      <c r="D759" s="14" t="s">
        <v>66</v>
      </c>
      <c r="E759" s="14" t="s">
        <v>997</v>
      </c>
      <c r="F759" s="13">
        <v>2</v>
      </c>
      <c r="G759" s="186">
        <v>489000</v>
      </c>
      <c r="H759" s="186">
        <f t="shared" si="20"/>
        <v>978000</v>
      </c>
      <c r="I759" s="14" t="s">
        <v>229</v>
      </c>
      <c r="J759" s="32"/>
      <c r="K759" s="189"/>
      <c r="L759" s="14"/>
    </row>
    <row r="760" spans="1:12" s="20" customFormat="1" ht="30.6" customHeight="1" x14ac:dyDescent="0.25">
      <c r="A760" s="13">
        <v>756</v>
      </c>
      <c r="B760" s="196" t="s">
        <v>783</v>
      </c>
      <c r="C760" s="14" t="s">
        <v>784</v>
      </c>
      <c r="D760" s="14" t="s">
        <v>785</v>
      </c>
      <c r="E760" s="14" t="s">
        <v>997</v>
      </c>
      <c r="F760" s="13">
        <v>2</v>
      </c>
      <c r="G760" s="186">
        <v>489000</v>
      </c>
      <c r="H760" s="186">
        <f t="shared" si="20"/>
        <v>978000</v>
      </c>
      <c r="I760" s="14" t="s">
        <v>232</v>
      </c>
      <c r="J760" s="32"/>
      <c r="K760" s="189"/>
      <c r="L760" s="14"/>
    </row>
    <row r="761" spans="1:12" s="20" customFormat="1" ht="30.6" customHeight="1" x14ac:dyDescent="0.25">
      <c r="A761" s="13">
        <v>757</v>
      </c>
      <c r="B761" s="196" t="s">
        <v>824</v>
      </c>
      <c r="C761" s="14" t="s">
        <v>825</v>
      </c>
      <c r="D761" s="14" t="s">
        <v>66</v>
      </c>
      <c r="E761" s="14" t="s">
        <v>997</v>
      </c>
      <c r="F761" s="13">
        <v>2</v>
      </c>
      <c r="G761" s="186">
        <v>489000</v>
      </c>
      <c r="H761" s="186">
        <f t="shared" si="20"/>
        <v>978000</v>
      </c>
      <c r="I761" s="14" t="s">
        <v>232</v>
      </c>
      <c r="J761" s="32"/>
      <c r="K761" s="189"/>
      <c r="L761" s="14"/>
    </row>
    <row r="762" spans="1:12" s="20" customFormat="1" ht="30.6" customHeight="1" x14ac:dyDescent="0.25">
      <c r="A762" s="13">
        <v>758</v>
      </c>
      <c r="B762" s="196" t="s">
        <v>469</v>
      </c>
      <c r="C762" s="14" t="s">
        <v>470</v>
      </c>
      <c r="D762" s="14" t="s">
        <v>66</v>
      </c>
      <c r="E762" s="14" t="s">
        <v>997</v>
      </c>
      <c r="F762" s="13">
        <v>2</v>
      </c>
      <c r="G762" s="186">
        <v>489000</v>
      </c>
      <c r="H762" s="186">
        <f t="shared" si="20"/>
        <v>978000</v>
      </c>
      <c r="I762" s="14" t="s">
        <v>232</v>
      </c>
      <c r="J762" s="32"/>
      <c r="K762" s="189"/>
      <c r="L762" s="14"/>
    </row>
    <row r="763" spans="1:12" s="20" customFormat="1" ht="30.6" customHeight="1" x14ac:dyDescent="0.25">
      <c r="A763" s="13">
        <v>759</v>
      </c>
      <c r="B763" s="196">
        <v>1150180018</v>
      </c>
      <c r="C763" s="14" t="s">
        <v>1002</v>
      </c>
      <c r="D763" s="14" t="s">
        <v>51</v>
      </c>
      <c r="E763" s="14" t="s">
        <v>997</v>
      </c>
      <c r="F763" s="13">
        <v>2</v>
      </c>
      <c r="G763" s="186">
        <v>489000</v>
      </c>
      <c r="H763" s="186">
        <f t="shared" si="20"/>
        <v>978000</v>
      </c>
      <c r="I763" s="14" t="s">
        <v>232</v>
      </c>
      <c r="J763" s="32"/>
      <c r="K763" s="189"/>
      <c r="L763" s="14"/>
    </row>
    <row r="764" spans="1:12" s="20" customFormat="1" ht="30.6" customHeight="1" x14ac:dyDescent="0.25">
      <c r="A764" s="13">
        <v>760</v>
      </c>
      <c r="B764" s="196">
        <v>1150040051</v>
      </c>
      <c r="C764" s="14" t="s">
        <v>865</v>
      </c>
      <c r="D764" s="14" t="s">
        <v>846</v>
      </c>
      <c r="E764" s="14" t="s">
        <v>997</v>
      </c>
      <c r="F764" s="13">
        <v>2</v>
      </c>
      <c r="G764" s="186">
        <v>489000</v>
      </c>
      <c r="H764" s="186">
        <f t="shared" si="20"/>
        <v>978000</v>
      </c>
      <c r="I764" s="14" t="s">
        <v>353</v>
      </c>
      <c r="J764" s="32"/>
      <c r="K764" s="189"/>
      <c r="L764" s="14"/>
    </row>
    <row r="765" spans="1:12" s="20" customFormat="1" ht="30.6" customHeight="1" x14ac:dyDescent="0.25">
      <c r="A765" s="13">
        <v>761</v>
      </c>
      <c r="B765" s="246">
        <v>1150040058</v>
      </c>
      <c r="C765" s="247" t="s">
        <v>1004</v>
      </c>
      <c r="D765" s="14" t="s">
        <v>919</v>
      </c>
      <c r="E765" s="14" t="s">
        <v>997</v>
      </c>
      <c r="F765" s="13">
        <v>2</v>
      </c>
      <c r="G765" s="186">
        <v>62000</v>
      </c>
      <c r="H765" s="186">
        <f t="shared" si="20"/>
        <v>124000</v>
      </c>
      <c r="I765" s="14" t="s">
        <v>353</v>
      </c>
      <c r="J765" s="32"/>
      <c r="K765" s="189"/>
      <c r="L765" s="14"/>
    </row>
    <row r="766" spans="1:12" s="20" customFormat="1" ht="30.6" customHeight="1" x14ac:dyDescent="0.25">
      <c r="A766" s="13">
        <v>762</v>
      </c>
      <c r="B766" s="196">
        <v>1150040070</v>
      </c>
      <c r="C766" s="14" t="s">
        <v>1005</v>
      </c>
      <c r="D766" s="14" t="s">
        <v>846</v>
      </c>
      <c r="E766" s="14" t="s">
        <v>997</v>
      </c>
      <c r="F766" s="13">
        <v>2</v>
      </c>
      <c r="G766" s="186">
        <v>489000</v>
      </c>
      <c r="H766" s="186">
        <f t="shared" si="20"/>
        <v>978000</v>
      </c>
      <c r="I766" s="14" t="s">
        <v>353</v>
      </c>
      <c r="J766" s="32"/>
      <c r="K766" s="189"/>
      <c r="L766" s="14"/>
    </row>
    <row r="767" spans="1:12" s="20" customFormat="1" ht="30.6" customHeight="1" x14ac:dyDescent="0.25">
      <c r="A767" s="13">
        <v>763</v>
      </c>
      <c r="B767" s="196">
        <v>1150040118</v>
      </c>
      <c r="C767" s="14" t="s">
        <v>1006</v>
      </c>
      <c r="D767" s="14" t="s">
        <v>846</v>
      </c>
      <c r="E767" s="14" t="s">
        <v>997</v>
      </c>
      <c r="F767" s="13">
        <v>2</v>
      </c>
      <c r="G767" s="186">
        <v>489000</v>
      </c>
      <c r="H767" s="186">
        <f t="shared" si="20"/>
        <v>978000</v>
      </c>
      <c r="I767" s="14" t="s">
        <v>353</v>
      </c>
      <c r="J767" s="32"/>
      <c r="K767" s="189"/>
      <c r="L767" s="14"/>
    </row>
    <row r="768" spans="1:12" s="20" customFormat="1" ht="30.6" customHeight="1" x14ac:dyDescent="0.25">
      <c r="A768" s="13">
        <v>764</v>
      </c>
      <c r="B768" s="196">
        <v>1150040242</v>
      </c>
      <c r="C768" s="14" t="s">
        <v>870</v>
      </c>
      <c r="D768" s="14" t="s">
        <v>868</v>
      </c>
      <c r="E768" s="14" t="s">
        <v>997</v>
      </c>
      <c r="F768" s="13">
        <v>2</v>
      </c>
      <c r="G768" s="186">
        <v>489000</v>
      </c>
      <c r="H768" s="186">
        <f t="shared" si="20"/>
        <v>978000</v>
      </c>
      <c r="I768" s="14" t="s">
        <v>353</v>
      </c>
      <c r="J768" s="32"/>
      <c r="K768" s="189"/>
      <c r="L768" s="14"/>
    </row>
    <row r="769" spans="1:12" s="20" customFormat="1" ht="30.6" customHeight="1" x14ac:dyDescent="0.25">
      <c r="A769" s="13">
        <v>765</v>
      </c>
      <c r="B769" s="246" t="s">
        <v>906</v>
      </c>
      <c r="C769" s="247" t="s">
        <v>907</v>
      </c>
      <c r="D769" s="14" t="s">
        <v>359</v>
      </c>
      <c r="E769" s="14" t="s">
        <v>997</v>
      </c>
      <c r="F769" s="13">
        <v>2</v>
      </c>
      <c r="G769" s="186">
        <v>62000</v>
      </c>
      <c r="H769" s="186">
        <f t="shared" si="20"/>
        <v>124000</v>
      </c>
      <c r="I769" s="14" t="s">
        <v>353</v>
      </c>
      <c r="J769" s="32"/>
      <c r="K769" s="189"/>
      <c r="L769" s="14"/>
    </row>
    <row r="770" spans="1:12" s="20" customFormat="1" ht="30.6" customHeight="1" x14ac:dyDescent="0.25">
      <c r="A770" s="13">
        <v>766</v>
      </c>
      <c r="B770" s="196">
        <v>1150040151</v>
      </c>
      <c r="C770" s="14" t="s">
        <v>1007</v>
      </c>
      <c r="D770" s="14" t="s">
        <v>616</v>
      </c>
      <c r="E770" s="14" t="s">
        <v>997</v>
      </c>
      <c r="F770" s="13">
        <v>2</v>
      </c>
      <c r="G770" s="186">
        <v>489000</v>
      </c>
      <c r="H770" s="186">
        <f t="shared" si="20"/>
        <v>978000</v>
      </c>
      <c r="I770" s="14" t="s">
        <v>625</v>
      </c>
      <c r="J770" s="32"/>
      <c r="K770" s="189"/>
      <c r="L770" s="14"/>
    </row>
    <row r="771" spans="1:12" s="20" customFormat="1" ht="30.6" customHeight="1" x14ac:dyDescent="0.25">
      <c r="A771" s="13">
        <v>767</v>
      </c>
      <c r="B771" s="196">
        <v>1150040175</v>
      </c>
      <c r="C771" s="14" t="s">
        <v>1008</v>
      </c>
      <c r="D771" s="14" t="s">
        <v>616</v>
      </c>
      <c r="E771" s="14" t="s">
        <v>997</v>
      </c>
      <c r="F771" s="13">
        <v>2</v>
      </c>
      <c r="G771" s="186">
        <v>489000</v>
      </c>
      <c r="H771" s="186">
        <f t="shared" si="20"/>
        <v>978000</v>
      </c>
      <c r="I771" s="14" t="s">
        <v>625</v>
      </c>
      <c r="J771" s="32"/>
      <c r="K771" s="189"/>
      <c r="L771" s="14"/>
    </row>
    <row r="772" spans="1:12" s="20" customFormat="1" ht="30.6" customHeight="1" x14ac:dyDescent="0.25">
      <c r="A772" s="13">
        <v>768</v>
      </c>
      <c r="B772" s="196">
        <v>1150040180</v>
      </c>
      <c r="C772" s="14" t="s">
        <v>618</v>
      </c>
      <c r="D772" s="14" t="s">
        <v>616</v>
      </c>
      <c r="E772" s="14" t="s">
        <v>997</v>
      </c>
      <c r="F772" s="13">
        <v>2</v>
      </c>
      <c r="G772" s="186">
        <v>489000</v>
      </c>
      <c r="H772" s="186">
        <f t="shared" si="20"/>
        <v>978000</v>
      </c>
      <c r="I772" s="14" t="s">
        <v>625</v>
      </c>
      <c r="J772" s="32"/>
      <c r="K772" s="189"/>
      <c r="L772" s="14"/>
    </row>
    <row r="773" spans="1:12" s="20" customFormat="1" ht="30.6" customHeight="1" x14ac:dyDescent="0.25">
      <c r="A773" s="13">
        <v>769</v>
      </c>
      <c r="B773" s="196">
        <v>1150040184</v>
      </c>
      <c r="C773" s="14" t="s">
        <v>1009</v>
      </c>
      <c r="D773" s="14" t="s">
        <v>616</v>
      </c>
      <c r="E773" s="14" t="s">
        <v>997</v>
      </c>
      <c r="F773" s="13">
        <v>2</v>
      </c>
      <c r="G773" s="186">
        <v>489000</v>
      </c>
      <c r="H773" s="186">
        <f t="shared" ref="H773:H836" si="21">F773*G773</f>
        <v>978000</v>
      </c>
      <c r="I773" s="14" t="s">
        <v>625</v>
      </c>
      <c r="J773" s="32"/>
      <c r="K773" s="189"/>
      <c r="L773" s="14"/>
    </row>
    <row r="774" spans="1:12" s="20" customFormat="1" ht="30.6" customHeight="1" x14ac:dyDescent="0.25">
      <c r="A774" s="13">
        <v>770</v>
      </c>
      <c r="B774" s="196">
        <v>1150040192</v>
      </c>
      <c r="C774" s="14" t="s">
        <v>1010</v>
      </c>
      <c r="D774" s="14" t="s">
        <v>616</v>
      </c>
      <c r="E774" s="14" t="s">
        <v>997</v>
      </c>
      <c r="F774" s="13">
        <v>2</v>
      </c>
      <c r="G774" s="186">
        <v>489000</v>
      </c>
      <c r="H774" s="186">
        <f t="shared" si="21"/>
        <v>978000</v>
      </c>
      <c r="I774" s="14" t="s">
        <v>625</v>
      </c>
      <c r="J774" s="32"/>
      <c r="K774" s="189"/>
      <c r="L774" s="14"/>
    </row>
    <row r="775" spans="1:12" s="20" customFormat="1" ht="30.6" customHeight="1" x14ac:dyDescent="0.25">
      <c r="A775" s="13">
        <v>771</v>
      </c>
      <c r="B775" s="196">
        <v>1150040200</v>
      </c>
      <c r="C775" s="14" t="s">
        <v>1011</v>
      </c>
      <c r="D775" s="14" t="s">
        <v>919</v>
      </c>
      <c r="E775" s="14" t="s">
        <v>997</v>
      </c>
      <c r="F775" s="13">
        <v>2</v>
      </c>
      <c r="G775" s="186">
        <v>489000</v>
      </c>
      <c r="H775" s="186">
        <f t="shared" si="21"/>
        <v>978000</v>
      </c>
      <c r="I775" s="14" t="s">
        <v>625</v>
      </c>
      <c r="J775" s="32"/>
      <c r="K775" s="189"/>
      <c r="L775" s="14"/>
    </row>
    <row r="776" spans="1:12" s="20" customFormat="1" ht="30.6" customHeight="1" x14ac:dyDescent="0.25">
      <c r="A776" s="13">
        <v>772</v>
      </c>
      <c r="B776" s="246">
        <v>1150040007</v>
      </c>
      <c r="C776" s="247" t="s">
        <v>1012</v>
      </c>
      <c r="D776" s="14" t="s">
        <v>616</v>
      </c>
      <c r="E776" s="14" t="s">
        <v>997</v>
      </c>
      <c r="F776" s="13">
        <v>2</v>
      </c>
      <c r="G776" s="186">
        <v>62000</v>
      </c>
      <c r="H776" s="186">
        <f t="shared" si="21"/>
        <v>124000</v>
      </c>
      <c r="I776" s="14" t="s">
        <v>625</v>
      </c>
      <c r="J776" s="32"/>
      <c r="K776" s="189"/>
      <c r="L776" s="14"/>
    </row>
    <row r="777" spans="1:12" s="20" customFormat="1" ht="30.6" customHeight="1" x14ac:dyDescent="0.25">
      <c r="A777" s="13">
        <v>773</v>
      </c>
      <c r="B777" s="246">
        <v>1150040005</v>
      </c>
      <c r="C777" s="247" t="s">
        <v>1013</v>
      </c>
      <c r="D777" s="14" t="s">
        <v>616</v>
      </c>
      <c r="E777" s="14" t="s">
        <v>997</v>
      </c>
      <c r="F777" s="13">
        <v>2</v>
      </c>
      <c r="G777" s="186">
        <v>62000</v>
      </c>
      <c r="H777" s="186">
        <f t="shared" si="21"/>
        <v>124000</v>
      </c>
      <c r="I777" s="14" t="s">
        <v>625</v>
      </c>
      <c r="J777" s="32"/>
      <c r="K777" s="189"/>
      <c r="L777" s="14"/>
    </row>
    <row r="778" spans="1:12" s="20" customFormat="1" ht="30.6" customHeight="1" x14ac:dyDescent="0.25">
      <c r="A778" s="13">
        <v>774</v>
      </c>
      <c r="B778" s="246">
        <v>1150040227</v>
      </c>
      <c r="C778" s="247" t="s">
        <v>962</v>
      </c>
      <c r="D778" s="14" t="s">
        <v>616</v>
      </c>
      <c r="E778" s="14" t="s">
        <v>997</v>
      </c>
      <c r="F778" s="13">
        <v>2</v>
      </c>
      <c r="G778" s="186">
        <v>62000</v>
      </c>
      <c r="H778" s="186">
        <f t="shared" si="21"/>
        <v>124000</v>
      </c>
      <c r="I778" s="14" t="s">
        <v>625</v>
      </c>
      <c r="J778" s="32"/>
      <c r="K778" s="189"/>
      <c r="L778" s="14"/>
    </row>
    <row r="779" spans="1:12" s="20" customFormat="1" ht="30.6" customHeight="1" x14ac:dyDescent="0.25">
      <c r="A779" s="13">
        <v>775</v>
      </c>
      <c r="B779" s="196">
        <v>1150040193</v>
      </c>
      <c r="C779" s="14" t="s">
        <v>1014</v>
      </c>
      <c r="D779" s="14" t="s">
        <v>649</v>
      </c>
      <c r="E779" s="14" t="s">
        <v>997</v>
      </c>
      <c r="F779" s="13">
        <v>2</v>
      </c>
      <c r="G779" s="186">
        <v>489000</v>
      </c>
      <c r="H779" s="186">
        <f t="shared" si="21"/>
        <v>978000</v>
      </c>
      <c r="I779" s="14" t="s">
        <v>788</v>
      </c>
      <c r="J779" s="32"/>
      <c r="K779" s="189"/>
      <c r="L779" s="14"/>
    </row>
    <row r="780" spans="1:12" s="20" customFormat="1" ht="30.6" customHeight="1" x14ac:dyDescent="0.25">
      <c r="A780" s="13">
        <v>776</v>
      </c>
      <c r="B780" s="196">
        <v>1150040066</v>
      </c>
      <c r="C780" s="14" t="s">
        <v>896</v>
      </c>
      <c r="D780" s="14" t="s">
        <v>846</v>
      </c>
      <c r="E780" s="14" t="s">
        <v>997</v>
      </c>
      <c r="F780" s="13">
        <v>2</v>
      </c>
      <c r="G780" s="186">
        <v>489000</v>
      </c>
      <c r="H780" s="186">
        <f t="shared" si="21"/>
        <v>978000</v>
      </c>
      <c r="I780" s="14" t="s">
        <v>788</v>
      </c>
      <c r="J780" s="32"/>
      <c r="K780" s="189"/>
      <c r="L780" s="14"/>
    </row>
    <row r="781" spans="1:12" s="20" customFormat="1" ht="30.6" customHeight="1" x14ac:dyDescent="0.25">
      <c r="A781" s="13">
        <v>777</v>
      </c>
      <c r="B781" s="196" t="s">
        <v>946</v>
      </c>
      <c r="C781" s="14" t="s">
        <v>947</v>
      </c>
      <c r="D781" s="14" t="s">
        <v>64</v>
      </c>
      <c r="E781" s="14" t="s">
        <v>997</v>
      </c>
      <c r="F781" s="13">
        <v>2</v>
      </c>
      <c r="G781" s="186">
        <v>563000</v>
      </c>
      <c r="H781" s="186">
        <f t="shared" si="21"/>
        <v>1126000</v>
      </c>
      <c r="I781" s="14" t="s">
        <v>755</v>
      </c>
      <c r="J781" s="32"/>
      <c r="K781" s="189"/>
      <c r="L781" s="14"/>
    </row>
    <row r="782" spans="1:12" s="20" customFormat="1" ht="30.6" customHeight="1" x14ac:dyDescent="0.25">
      <c r="A782" s="13">
        <v>778</v>
      </c>
      <c r="B782" s="196" t="s">
        <v>780</v>
      </c>
      <c r="C782" s="14" t="s">
        <v>170</v>
      </c>
      <c r="D782" s="14" t="s">
        <v>781</v>
      </c>
      <c r="E782" s="14" t="s">
        <v>997</v>
      </c>
      <c r="F782" s="13">
        <v>2</v>
      </c>
      <c r="G782" s="186">
        <v>563000</v>
      </c>
      <c r="H782" s="186">
        <f t="shared" si="21"/>
        <v>1126000</v>
      </c>
      <c r="I782" s="14" t="s">
        <v>755</v>
      </c>
      <c r="J782" s="32"/>
      <c r="K782" s="189"/>
      <c r="L782" s="14"/>
    </row>
    <row r="783" spans="1:12" s="20" customFormat="1" ht="30.6" customHeight="1" x14ac:dyDescent="0.25">
      <c r="A783" s="13">
        <v>779</v>
      </c>
      <c r="B783" s="196">
        <v>1150040012</v>
      </c>
      <c r="C783" s="14" t="s">
        <v>960</v>
      </c>
      <c r="D783" s="14" t="s">
        <v>616</v>
      </c>
      <c r="E783" s="14" t="s">
        <v>997</v>
      </c>
      <c r="F783" s="13">
        <v>2</v>
      </c>
      <c r="G783" s="186">
        <v>563000</v>
      </c>
      <c r="H783" s="186">
        <f t="shared" si="21"/>
        <v>1126000</v>
      </c>
      <c r="I783" s="14" t="s">
        <v>759</v>
      </c>
      <c r="J783" s="32"/>
      <c r="K783" s="189"/>
      <c r="L783" s="14"/>
    </row>
    <row r="784" spans="1:12" s="20" customFormat="1" ht="30.6" customHeight="1" x14ac:dyDescent="0.25">
      <c r="A784" s="13">
        <v>780</v>
      </c>
      <c r="B784" s="196">
        <v>1150040069</v>
      </c>
      <c r="C784" s="14" t="s">
        <v>1015</v>
      </c>
      <c r="D784" s="14" t="s">
        <v>616</v>
      </c>
      <c r="E784" s="14" t="s">
        <v>997</v>
      </c>
      <c r="F784" s="13">
        <v>2</v>
      </c>
      <c r="G784" s="186">
        <v>563000</v>
      </c>
      <c r="H784" s="186">
        <f t="shared" si="21"/>
        <v>1126000</v>
      </c>
      <c r="I784" s="14" t="s">
        <v>602</v>
      </c>
      <c r="J784" s="32"/>
      <c r="K784" s="189"/>
      <c r="L784" s="14"/>
    </row>
    <row r="785" spans="1:12" s="20" customFormat="1" ht="30.6" customHeight="1" x14ac:dyDescent="0.25">
      <c r="A785" s="13">
        <v>781</v>
      </c>
      <c r="B785" s="196">
        <v>1150040174</v>
      </c>
      <c r="C785" s="14" t="s">
        <v>1016</v>
      </c>
      <c r="D785" s="14" t="s">
        <v>919</v>
      </c>
      <c r="E785" s="14" t="s">
        <v>997</v>
      </c>
      <c r="F785" s="13">
        <v>2</v>
      </c>
      <c r="G785" s="186">
        <v>563000</v>
      </c>
      <c r="H785" s="186">
        <f t="shared" si="21"/>
        <v>1126000</v>
      </c>
      <c r="I785" s="14" t="s">
        <v>602</v>
      </c>
      <c r="J785" s="32"/>
      <c r="K785" s="189"/>
      <c r="L785" s="14"/>
    </row>
    <row r="786" spans="1:12" s="20" customFormat="1" ht="30.6" customHeight="1" x14ac:dyDescent="0.25">
      <c r="A786" s="13">
        <v>782</v>
      </c>
      <c r="B786" s="246">
        <v>1150040207</v>
      </c>
      <c r="C786" s="247" t="s">
        <v>1017</v>
      </c>
      <c r="D786" s="14" t="s">
        <v>616</v>
      </c>
      <c r="E786" s="14" t="s">
        <v>997</v>
      </c>
      <c r="F786" s="13">
        <v>2</v>
      </c>
      <c r="G786" s="186">
        <v>136000</v>
      </c>
      <c r="H786" s="186">
        <f t="shared" si="21"/>
        <v>272000</v>
      </c>
      <c r="I786" s="14" t="s">
        <v>602</v>
      </c>
      <c r="J786" s="32"/>
      <c r="K786" s="189"/>
      <c r="L786" s="14"/>
    </row>
    <row r="787" spans="1:12" s="20" customFormat="1" ht="30.6" customHeight="1" x14ac:dyDescent="0.25">
      <c r="A787" s="13">
        <v>783</v>
      </c>
      <c r="B787" s="246">
        <v>1150040189</v>
      </c>
      <c r="C787" s="247" t="s">
        <v>1018</v>
      </c>
      <c r="D787" s="14" t="s">
        <v>616</v>
      </c>
      <c r="E787" s="14" t="s">
        <v>997</v>
      </c>
      <c r="F787" s="13">
        <v>2</v>
      </c>
      <c r="G787" s="186">
        <v>136000</v>
      </c>
      <c r="H787" s="186">
        <f t="shared" si="21"/>
        <v>272000</v>
      </c>
      <c r="I787" s="14" t="s">
        <v>602</v>
      </c>
      <c r="J787" s="32"/>
      <c r="K787" s="189"/>
      <c r="L787" s="14"/>
    </row>
    <row r="788" spans="1:12" s="20" customFormat="1" ht="30.6" customHeight="1" x14ac:dyDescent="0.25">
      <c r="A788" s="13">
        <v>784</v>
      </c>
      <c r="B788" s="246">
        <v>1150040209</v>
      </c>
      <c r="C788" s="247" t="s">
        <v>1019</v>
      </c>
      <c r="D788" s="14" t="s">
        <v>616</v>
      </c>
      <c r="E788" s="14" t="s">
        <v>997</v>
      </c>
      <c r="F788" s="13">
        <v>2</v>
      </c>
      <c r="G788" s="186">
        <v>136000</v>
      </c>
      <c r="H788" s="186">
        <f t="shared" si="21"/>
        <v>272000</v>
      </c>
      <c r="I788" s="14" t="s">
        <v>602</v>
      </c>
      <c r="J788" s="32"/>
      <c r="K788" s="189"/>
      <c r="L788" s="14"/>
    </row>
    <row r="789" spans="1:12" s="20" customFormat="1" ht="30.6" customHeight="1" x14ac:dyDescent="0.25">
      <c r="A789" s="13">
        <v>785</v>
      </c>
      <c r="B789" s="246" t="s">
        <v>1020</v>
      </c>
      <c r="C789" s="247" t="s">
        <v>1021</v>
      </c>
      <c r="D789" s="14" t="s">
        <v>781</v>
      </c>
      <c r="E789" s="14" t="s">
        <v>997</v>
      </c>
      <c r="F789" s="13">
        <v>2</v>
      </c>
      <c r="G789" s="186">
        <v>136000</v>
      </c>
      <c r="H789" s="186">
        <f t="shared" si="21"/>
        <v>272000</v>
      </c>
      <c r="I789" s="14" t="s">
        <v>602</v>
      </c>
      <c r="J789" s="32"/>
      <c r="K789" s="189"/>
      <c r="L789" s="14"/>
    </row>
    <row r="790" spans="1:12" s="20" customFormat="1" ht="30.6" customHeight="1" x14ac:dyDescent="0.25">
      <c r="A790" s="13">
        <v>786</v>
      </c>
      <c r="B790" s="196" t="s">
        <v>1022</v>
      </c>
      <c r="C790" s="14" t="s">
        <v>1023</v>
      </c>
      <c r="D790" s="14" t="s">
        <v>226</v>
      </c>
      <c r="E790" s="14" t="s">
        <v>997</v>
      </c>
      <c r="F790" s="13">
        <v>2</v>
      </c>
      <c r="G790" s="186">
        <v>563000</v>
      </c>
      <c r="H790" s="186">
        <f t="shared" si="21"/>
        <v>1126000</v>
      </c>
      <c r="I790" s="14" t="s">
        <v>755</v>
      </c>
      <c r="J790" s="32"/>
      <c r="K790" s="189"/>
      <c r="L790" s="14"/>
    </row>
    <row r="791" spans="1:12" s="20" customFormat="1" ht="30.6" customHeight="1" x14ac:dyDescent="0.25">
      <c r="A791" s="13">
        <v>787</v>
      </c>
      <c r="B791" s="196">
        <v>1150180035</v>
      </c>
      <c r="C791" s="14" t="s">
        <v>756</v>
      </c>
      <c r="D791" s="14" t="s">
        <v>51</v>
      </c>
      <c r="E791" s="14" t="s">
        <v>997</v>
      </c>
      <c r="F791" s="13">
        <v>2</v>
      </c>
      <c r="G791" s="186">
        <v>563000</v>
      </c>
      <c r="H791" s="186">
        <f t="shared" si="21"/>
        <v>1126000</v>
      </c>
      <c r="I791" s="14" t="s">
        <v>602</v>
      </c>
      <c r="J791" s="32"/>
      <c r="K791" s="189"/>
      <c r="L791" s="14"/>
    </row>
    <row r="792" spans="1:12" s="20" customFormat="1" ht="30.6" customHeight="1" x14ac:dyDescent="0.25">
      <c r="A792" s="13">
        <v>788</v>
      </c>
      <c r="B792" s="196" t="s">
        <v>469</v>
      </c>
      <c r="C792" s="14" t="s">
        <v>470</v>
      </c>
      <c r="D792" s="14" t="s">
        <v>66</v>
      </c>
      <c r="E792" s="14" t="s">
        <v>1024</v>
      </c>
      <c r="F792" s="13">
        <v>1</v>
      </c>
      <c r="G792" s="186">
        <v>489000</v>
      </c>
      <c r="H792" s="186">
        <f t="shared" si="21"/>
        <v>489000</v>
      </c>
      <c r="I792" s="14" t="s">
        <v>232</v>
      </c>
      <c r="J792" s="32"/>
      <c r="K792" s="189"/>
      <c r="L792" s="14"/>
    </row>
    <row r="793" spans="1:12" s="20" customFormat="1" ht="30.6" customHeight="1" x14ac:dyDescent="0.25">
      <c r="A793" s="13">
        <v>789</v>
      </c>
      <c r="B793" s="196">
        <v>1150180027</v>
      </c>
      <c r="C793" s="14" t="s">
        <v>800</v>
      </c>
      <c r="D793" s="14" t="s">
        <v>51</v>
      </c>
      <c r="E793" s="14" t="s">
        <v>1025</v>
      </c>
      <c r="F793" s="13">
        <v>2</v>
      </c>
      <c r="G793" s="186">
        <v>469000</v>
      </c>
      <c r="H793" s="186">
        <f t="shared" si="21"/>
        <v>938000</v>
      </c>
      <c r="I793" s="14" t="s">
        <v>36</v>
      </c>
      <c r="J793" s="32"/>
      <c r="K793" s="189"/>
      <c r="L793" s="14"/>
    </row>
    <row r="794" spans="1:12" s="20" customFormat="1" ht="30.6" customHeight="1" x14ac:dyDescent="0.25">
      <c r="A794" s="13">
        <v>790</v>
      </c>
      <c r="B794" s="196" t="s">
        <v>803</v>
      </c>
      <c r="C794" s="14" t="s">
        <v>804</v>
      </c>
      <c r="D794" s="14" t="s">
        <v>293</v>
      </c>
      <c r="E794" s="14" t="s">
        <v>1027</v>
      </c>
      <c r="F794" s="13">
        <v>1</v>
      </c>
      <c r="G794" s="186">
        <v>469000</v>
      </c>
      <c r="H794" s="186">
        <f t="shared" si="21"/>
        <v>469000</v>
      </c>
      <c r="I794" s="14" t="s">
        <v>36</v>
      </c>
      <c r="J794" s="32"/>
      <c r="K794" s="189"/>
      <c r="L794" s="14"/>
    </row>
    <row r="795" spans="1:12" s="20" customFormat="1" ht="30.6" customHeight="1" x14ac:dyDescent="0.25">
      <c r="A795" s="13">
        <v>791</v>
      </c>
      <c r="B795" s="196">
        <v>1150180027</v>
      </c>
      <c r="C795" s="14" t="s">
        <v>800</v>
      </c>
      <c r="D795" s="14" t="s">
        <v>51</v>
      </c>
      <c r="E795" s="14" t="s">
        <v>1027</v>
      </c>
      <c r="F795" s="13">
        <v>1</v>
      </c>
      <c r="G795" s="186">
        <v>469000</v>
      </c>
      <c r="H795" s="186">
        <f t="shared" si="21"/>
        <v>469000</v>
      </c>
      <c r="I795" s="14" t="s">
        <v>36</v>
      </c>
      <c r="J795" s="32"/>
      <c r="K795" s="189"/>
      <c r="L795" s="14"/>
    </row>
    <row r="796" spans="1:12" s="20" customFormat="1" ht="30.6" customHeight="1" x14ac:dyDescent="0.25">
      <c r="A796" s="13">
        <v>792</v>
      </c>
      <c r="B796" s="196" t="s">
        <v>1028</v>
      </c>
      <c r="C796" s="14" t="s">
        <v>1029</v>
      </c>
      <c r="D796" s="14" t="s">
        <v>1030</v>
      </c>
      <c r="E796" s="14" t="s">
        <v>1027</v>
      </c>
      <c r="F796" s="13">
        <v>1</v>
      </c>
      <c r="G796" s="186">
        <v>489000</v>
      </c>
      <c r="H796" s="186">
        <f t="shared" si="21"/>
        <v>489000</v>
      </c>
      <c r="I796" s="14" t="s">
        <v>229</v>
      </c>
      <c r="J796" s="32"/>
      <c r="K796" s="189"/>
      <c r="L796" s="14"/>
    </row>
    <row r="797" spans="1:12" s="20" customFormat="1" ht="30.6" customHeight="1" x14ac:dyDescent="0.25">
      <c r="A797" s="13">
        <v>793</v>
      </c>
      <c r="B797" s="196" t="s">
        <v>783</v>
      </c>
      <c r="C797" s="14" t="s">
        <v>784</v>
      </c>
      <c r="D797" s="14" t="s">
        <v>785</v>
      </c>
      <c r="E797" s="14" t="s">
        <v>1027</v>
      </c>
      <c r="F797" s="13">
        <v>1</v>
      </c>
      <c r="G797" s="186">
        <v>489000</v>
      </c>
      <c r="H797" s="186">
        <f t="shared" si="21"/>
        <v>489000</v>
      </c>
      <c r="I797" s="14" t="s">
        <v>232</v>
      </c>
      <c r="J797" s="32"/>
      <c r="K797" s="189"/>
      <c r="L797" s="14"/>
    </row>
    <row r="798" spans="1:12" s="20" customFormat="1" ht="30.6" customHeight="1" x14ac:dyDescent="0.25">
      <c r="A798" s="13">
        <v>794</v>
      </c>
      <c r="B798" s="196" t="s">
        <v>824</v>
      </c>
      <c r="C798" s="14" t="s">
        <v>825</v>
      </c>
      <c r="D798" s="14" t="s">
        <v>66</v>
      </c>
      <c r="E798" s="14" t="s">
        <v>1027</v>
      </c>
      <c r="F798" s="13">
        <v>1</v>
      </c>
      <c r="G798" s="186">
        <v>489000</v>
      </c>
      <c r="H798" s="186">
        <f t="shared" si="21"/>
        <v>489000</v>
      </c>
      <c r="I798" s="14" t="s">
        <v>232</v>
      </c>
      <c r="J798" s="32"/>
      <c r="K798" s="189"/>
      <c r="L798" s="14"/>
    </row>
    <row r="799" spans="1:12" s="20" customFormat="1" ht="30.6" customHeight="1" x14ac:dyDescent="0.25">
      <c r="A799" s="13">
        <v>795</v>
      </c>
      <c r="B799" s="196" t="s">
        <v>469</v>
      </c>
      <c r="C799" s="14" t="s">
        <v>470</v>
      </c>
      <c r="D799" s="14" t="s">
        <v>66</v>
      </c>
      <c r="E799" s="14" t="s">
        <v>1027</v>
      </c>
      <c r="F799" s="13">
        <v>1</v>
      </c>
      <c r="G799" s="186">
        <v>489000</v>
      </c>
      <c r="H799" s="186">
        <f t="shared" si="21"/>
        <v>489000</v>
      </c>
      <c r="I799" s="14" t="s">
        <v>232</v>
      </c>
      <c r="J799" s="32"/>
      <c r="K799" s="189"/>
      <c r="L799" s="14"/>
    </row>
    <row r="800" spans="1:12" s="20" customFormat="1" ht="30.6" customHeight="1" x14ac:dyDescent="0.25">
      <c r="A800" s="13">
        <v>796</v>
      </c>
      <c r="B800" s="196" t="s">
        <v>1031</v>
      </c>
      <c r="C800" s="14" t="s">
        <v>1032</v>
      </c>
      <c r="D800" s="14" t="s">
        <v>293</v>
      </c>
      <c r="E800" s="14" t="s">
        <v>1027</v>
      </c>
      <c r="F800" s="13">
        <v>1</v>
      </c>
      <c r="G800" s="186">
        <v>489000</v>
      </c>
      <c r="H800" s="186">
        <f t="shared" si="21"/>
        <v>489000</v>
      </c>
      <c r="I800" s="14" t="s">
        <v>625</v>
      </c>
      <c r="J800" s="32"/>
      <c r="K800" s="189"/>
      <c r="L800" s="14"/>
    </row>
    <row r="801" spans="1:12" s="20" customFormat="1" ht="30.6" customHeight="1" x14ac:dyDescent="0.25">
      <c r="A801" s="13">
        <v>797</v>
      </c>
      <c r="B801" s="196" t="s">
        <v>467</v>
      </c>
      <c r="C801" s="14" t="s">
        <v>468</v>
      </c>
      <c r="D801" s="14" t="s">
        <v>359</v>
      </c>
      <c r="E801" s="14" t="s">
        <v>1027</v>
      </c>
      <c r="F801" s="13">
        <v>1</v>
      </c>
      <c r="G801" s="186">
        <v>563000</v>
      </c>
      <c r="H801" s="186">
        <f t="shared" si="21"/>
        <v>563000</v>
      </c>
      <c r="I801" s="14" t="s">
        <v>598</v>
      </c>
      <c r="J801" s="32"/>
      <c r="K801" s="189"/>
      <c r="L801" s="14"/>
    </row>
    <row r="802" spans="1:12" s="20" customFormat="1" ht="30.6" customHeight="1" x14ac:dyDescent="0.25">
      <c r="A802" s="13">
        <v>798</v>
      </c>
      <c r="B802" s="196" t="s">
        <v>906</v>
      </c>
      <c r="C802" s="14" t="s">
        <v>907</v>
      </c>
      <c r="D802" s="14" t="s">
        <v>359</v>
      </c>
      <c r="E802" s="14" t="s">
        <v>1027</v>
      </c>
      <c r="F802" s="13">
        <v>1</v>
      </c>
      <c r="G802" s="186">
        <v>563000</v>
      </c>
      <c r="H802" s="186">
        <f t="shared" si="21"/>
        <v>563000</v>
      </c>
      <c r="I802" s="14" t="s">
        <v>598</v>
      </c>
      <c r="J802" s="32"/>
      <c r="K802" s="189"/>
      <c r="L802" s="14"/>
    </row>
    <row r="803" spans="1:12" s="20" customFormat="1" ht="30.6" customHeight="1" x14ac:dyDescent="0.25">
      <c r="A803" s="13">
        <v>799</v>
      </c>
      <c r="B803" s="196" t="s">
        <v>852</v>
      </c>
      <c r="C803" s="14" t="s">
        <v>844</v>
      </c>
      <c r="D803" s="14" t="s">
        <v>815</v>
      </c>
      <c r="E803" s="14" t="s">
        <v>1027</v>
      </c>
      <c r="F803" s="13">
        <v>1</v>
      </c>
      <c r="G803" s="186">
        <v>563000</v>
      </c>
      <c r="H803" s="186">
        <f t="shared" si="21"/>
        <v>563000</v>
      </c>
      <c r="I803" s="14" t="s">
        <v>602</v>
      </c>
      <c r="J803" s="32"/>
      <c r="K803" s="189"/>
      <c r="L803" s="14"/>
    </row>
    <row r="804" spans="1:12" s="20" customFormat="1" ht="30.6" customHeight="1" x14ac:dyDescent="0.25">
      <c r="A804" s="13">
        <v>800</v>
      </c>
      <c r="B804" s="196">
        <v>1150040109</v>
      </c>
      <c r="C804" s="14" t="s">
        <v>1033</v>
      </c>
      <c r="D804" s="14" t="s">
        <v>919</v>
      </c>
      <c r="E804" s="14" t="s">
        <v>1034</v>
      </c>
      <c r="F804" s="13">
        <v>2</v>
      </c>
      <c r="G804" s="186">
        <v>636000</v>
      </c>
      <c r="H804" s="186">
        <f t="shared" si="21"/>
        <v>1272000</v>
      </c>
      <c r="I804" s="14" t="s">
        <v>1036</v>
      </c>
      <c r="J804" s="32"/>
      <c r="K804" s="189"/>
      <c r="L804" s="14"/>
    </row>
    <row r="805" spans="1:12" s="20" customFormat="1" ht="30.6" customHeight="1" x14ac:dyDescent="0.25">
      <c r="A805" s="13">
        <v>801</v>
      </c>
      <c r="B805" s="196">
        <v>1150040114</v>
      </c>
      <c r="C805" s="14" t="s">
        <v>884</v>
      </c>
      <c r="D805" s="14" t="s">
        <v>649</v>
      </c>
      <c r="E805" s="14" t="s">
        <v>1034</v>
      </c>
      <c r="F805" s="13">
        <v>2</v>
      </c>
      <c r="G805" s="186">
        <v>636000</v>
      </c>
      <c r="H805" s="186">
        <f t="shared" si="21"/>
        <v>1272000</v>
      </c>
      <c r="I805" s="14" t="s">
        <v>1036</v>
      </c>
      <c r="J805" s="32"/>
      <c r="K805" s="189"/>
      <c r="L805" s="14"/>
    </row>
    <row r="806" spans="1:12" s="20" customFormat="1" ht="30.6" customHeight="1" x14ac:dyDescent="0.25">
      <c r="A806" s="13">
        <v>802</v>
      </c>
      <c r="B806" s="196">
        <v>1150040122</v>
      </c>
      <c r="C806" s="14" t="s">
        <v>1037</v>
      </c>
      <c r="D806" s="14" t="s">
        <v>919</v>
      </c>
      <c r="E806" s="14" t="s">
        <v>1034</v>
      </c>
      <c r="F806" s="13">
        <v>2</v>
      </c>
      <c r="G806" s="186">
        <v>636000</v>
      </c>
      <c r="H806" s="186">
        <f t="shared" si="21"/>
        <v>1272000</v>
      </c>
      <c r="I806" s="14" t="s">
        <v>1036</v>
      </c>
      <c r="J806" s="32"/>
      <c r="K806" s="189"/>
      <c r="L806" s="14"/>
    </row>
    <row r="807" spans="1:12" s="20" customFormat="1" ht="30.6" customHeight="1" x14ac:dyDescent="0.25">
      <c r="A807" s="13">
        <v>803</v>
      </c>
      <c r="B807" s="196" t="s">
        <v>792</v>
      </c>
      <c r="C807" s="14" t="s">
        <v>793</v>
      </c>
      <c r="D807" s="14" t="s">
        <v>755</v>
      </c>
      <c r="E807" s="14" t="s">
        <v>1034</v>
      </c>
      <c r="F807" s="13">
        <v>2</v>
      </c>
      <c r="G807" s="186">
        <v>636000</v>
      </c>
      <c r="H807" s="186">
        <f t="shared" si="21"/>
        <v>1272000</v>
      </c>
      <c r="I807" s="14" t="s">
        <v>1036</v>
      </c>
      <c r="J807" s="32"/>
      <c r="K807" s="189"/>
      <c r="L807" s="14"/>
    </row>
    <row r="808" spans="1:12" s="20" customFormat="1" ht="30.6" customHeight="1" x14ac:dyDescent="0.25">
      <c r="A808" s="13">
        <v>804</v>
      </c>
      <c r="B808" s="196" t="s">
        <v>1038</v>
      </c>
      <c r="C808" s="14" t="s">
        <v>920</v>
      </c>
      <c r="D808" s="14" t="s">
        <v>66</v>
      </c>
      <c r="E808" s="14" t="s">
        <v>1034</v>
      </c>
      <c r="F808" s="13">
        <v>2</v>
      </c>
      <c r="G808" s="186">
        <v>636000</v>
      </c>
      <c r="H808" s="186">
        <f t="shared" si="21"/>
        <v>1272000</v>
      </c>
      <c r="I808" s="14" t="s">
        <v>1040</v>
      </c>
      <c r="J808" s="32"/>
      <c r="K808" s="189"/>
      <c r="L808" s="14"/>
    </row>
    <row r="809" spans="1:12" s="20" customFormat="1" ht="30.6" customHeight="1" x14ac:dyDescent="0.25">
      <c r="A809" s="13">
        <v>805</v>
      </c>
      <c r="B809" s="196">
        <v>1050120124</v>
      </c>
      <c r="C809" s="14" t="s">
        <v>1041</v>
      </c>
      <c r="D809" s="14" t="s">
        <v>1042</v>
      </c>
      <c r="E809" s="14" t="s">
        <v>1043</v>
      </c>
      <c r="F809" s="13">
        <v>2</v>
      </c>
      <c r="G809" s="186">
        <v>489000</v>
      </c>
      <c r="H809" s="186">
        <f t="shared" si="21"/>
        <v>978000</v>
      </c>
      <c r="I809" s="14" t="s">
        <v>1044</v>
      </c>
      <c r="J809" s="32"/>
      <c r="K809" s="189"/>
      <c r="L809" s="14"/>
    </row>
    <row r="810" spans="1:12" s="20" customFormat="1" ht="30.6" customHeight="1" x14ac:dyDescent="0.25">
      <c r="A810" s="13">
        <v>806</v>
      </c>
      <c r="B810" s="196">
        <v>1150120056</v>
      </c>
      <c r="C810" s="14" t="s">
        <v>1045</v>
      </c>
      <c r="D810" s="14" t="s">
        <v>55</v>
      </c>
      <c r="E810" s="14" t="s">
        <v>1046</v>
      </c>
      <c r="F810" s="13">
        <v>2</v>
      </c>
      <c r="G810" s="186">
        <v>563000</v>
      </c>
      <c r="H810" s="186">
        <f t="shared" si="21"/>
        <v>1126000</v>
      </c>
      <c r="I810" s="14" t="s">
        <v>1047</v>
      </c>
      <c r="J810" s="32"/>
      <c r="K810" s="189"/>
      <c r="L810" s="14"/>
    </row>
    <row r="811" spans="1:12" s="20" customFormat="1" ht="30.6" customHeight="1" x14ac:dyDescent="0.25">
      <c r="A811" s="13">
        <v>807</v>
      </c>
      <c r="B811" s="196" t="s">
        <v>1048</v>
      </c>
      <c r="C811" s="14" t="s">
        <v>975</v>
      </c>
      <c r="D811" s="14" t="s">
        <v>1049</v>
      </c>
      <c r="E811" s="14" t="s">
        <v>1046</v>
      </c>
      <c r="F811" s="13">
        <v>2</v>
      </c>
      <c r="G811" s="186">
        <v>563000</v>
      </c>
      <c r="H811" s="186">
        <f t="shared" si="21"/>
        <v>1126000</v>
      </c>
      <c r="I811" s="14" t="s">
        <v>1050</v>
      </c>
      <c r="J811" s="32"/>
      <c r="K811" s="189"/>
      <c r="L811" s="14"/>
    </row>
    <row r="812" spans="1:12" s="20" customFormat="1" ht="30.6" customHeight="1" x14ac:dyDescent="0.25">
      <c r="A812" s="13">
        <v>808</v>
      </c>
      <c r="B812" s="196">
        <v>1150120090</v>
      </c>
      <c r="C812" s="14" t="s">
        <v>1051</v>
      </c>
      <c r="D812" s="14" t="s">
        <v>54</v>
      </c>
      <c r="E812" s="14" t="s">
        <v>1046</v>
      </c>
      <c r="F812" s="13">
        <v>2</v>
      </c>
      <c r="G812" s="186">
        <v>563000</v>
      </c>
      <c r="H812" s="186">
        <f t="shared" si="21"/>
        <v>1126000</v>
      </c>
      <c r="I812" s="14" t="s">
        <v>1052</v>
      </c>
      <c r="J812" s="32"/>
      <c r="K812" s="189"/>
      <c r="L812" s="14"/>
    </row>
    <row r="813" spans="1:12" s="20" customFormat="1" ht="30.6" customHeight="1" x14ac:dyDescent="0.25">
      <c r="A813" s="13">
        <v>809</v>
      </c>
      <c r="B813" s="196">
        <v>1150060015</v>
      </c>
      <c r="C813" s="14" t="s">
        <v>158</v>
      </c>
      <c r="D813" s="14" t="s">
        <v>59</v>
      </c>
      <c r="E813" s="14" t="s">
        <v>1053</v>
      </c>
      <c r="F813" s="13">
        <v>1</v>
      </c>
      <c r="G813" s="186">
        <v>523000</v>
      </c>
      <c r="H813" s="186">
        <f t="shared" si="21"/>
        <v>523000</v>
      </c>
      <c r="I813" s="14" t="s">
        <v>47</v>
      </c>
      <c r="J813" s="32"/>
      <c r="K813" s="189"/>
      <c r="L813" s="14"/>
    </row>
    <row r="814" spans="1:12" s="20" customFormat="1" ht="30.6" customHeight="1" x14ac:dyDescent="0.25">
      <c r="A814" s="13">
        <v>810</v>
      </c>
      <c r="B814" s="196">
        <v>1150060008</v>
      </c>
      <c r="C814" s="14" t="s">
        <v>1054</v>
      </c>
      <c r="D814" s="14" t="s">
        <v>59</v>
      </c>
      <c r="E814" s="14" t="s">
        <v>1053</v>
      </c>
      <c r="F814" s="13">
        <v>1</v>
      </c>
      <c r="G814" s="186">
        <v>523000</v>
      </c>
      <c r="H814" s="186">
        <f t="shared" si="21"/>
        <v>523000</v>
      </c>
      <c r="I814" s="14" t="s">
        <v>47</v>
      </c>
      <c r="J814" s="32"/>
      <c r="K814" s="189"/>
      <c r="L814" s="14"/>
    </row>
    <row r="815" spans="1:12" s="20" customFormat="1" ht="30.6" customHeight="1" x14ac:dyDescent="0.25">
      <c r="A815" s="13">
        <v>811</v>
      </c>
      <c r="B815" s="196" t="s">
        <v>1048</v>
      </c>
      <c r="C815" s="14" t="s">
        <v>975</v>
      </c>
      <c r="D815" s="14" t="s">
        <v>1049</v>
      </c>
      <c r="E815" s="14" t="s">
        <v>1055</v>
      </c>
      <c r="F815" s="13">
        <v>1</v>
      </c>
      <c r="G815" s="186">
        <v>468000</v>
      </c>
      <c r="H815" s="186">
        <f t="shared" si="21"/>
        <v>468000</v>
      </c>
      <c r="I815" s="14" t="s">
        <v>62</v>
      </c>
      <c r="J815" s="32"/>
      <c r="K815" s="189"/>
      <c r="L815" s="14"/>
    </row>
    <row r="816" spans="1:12" s="20" customFormat="1" ht="30.6" customHeight="1" x14ac:dyDescent="0.25">
      <c r="A816" s="13">
        <v>812</v>
      </c>
      <c r="B816" s="196">
        <v>1050020031</v>
      </c>
      <c r="C816" s="14" t="s">
        <v>1056</v>
      </c>
      <c r="D816" s="14" t="s">
        <v>1057</v>
      </c>
      <c r="E816" s="14" t="s">
        <v>1055</v>
      </c>
      <c r="F816" s="13">
        <v>1</v>
      </c>
      <c r="G816" s="186">
        <v>468000</v>
      </c>
      <c r="H816" s="186">
        <f t="shared" si="21"/>
        <v>468000</v>
      </c>
      <c r="I816" s="14" t="s">
        <v>62</v>
      </c>
      <c r="J816" s="32"/>
      <c r="K816" s="189"/>
      <c r="L816" s="14"/>
    </row>
    <row r="817" spans="1:12" s="20" customFormat="1" ht="30.6" customHeight="1" x14ac:dyDescent="0.25">
      <c r="A817" s="13">
        <v>813</v>
      </c>
      <c r="B817" s="196">
        <v>1050020005</v>
      </c>
      <c r="C817" s="14" t="s">
        <v>1058</v>
      </c>
      <c r="D817" s="14" t="s">
        <v>1059</v>
      </c>
      <c r="E817" s="14" t="s">
        <v>1055</v>
      </c>
      <c r="F817" s="13">
        <v>1</v>
      </c>
      <c r="G817" s="186">
        <v>468000</v>
      </c>
      <c r="H817" s="186">
        <f t="shared" si="21"/>
        <v>468000</v>
      </c>
      <c r="I817" s="14" t="s">
        <v>62</v>
      </c>
      <c r="J817" s="32"/>
      <c r="K817" s="189"/>
      <c r="L817" s="14"/>
    </row>
    <row r="818" spans="1:12" s="20" customFormat="1" ht="30.6" customHeight="1" x14ac:dyDescent="0.25">
      <c r="A818" s="13">
        <v>814</v>
      </c>
      <c r="B818" s="196">
        <v>1050020022</v>
      </c>
      <c r="C818" s="14" t="s">
        <v>1060</v>
      </c>
      <c r="D818" s="14" t="s">
        <v>1059</v>
      </c>
      <c r="E818" s="14" t="s">
        <v>1055</v>
      </c>
      <c r="F818" s="13">
        <v>1</v>
      </c>
      <c r="G818" s="186">
        <v>468000</v>
      </c>
      <c r="H818" s="186">
        <f t="shared" si="21"/>
        <v>468000</v>
      </c>
      <c r="I818" s="14" t="s">
        <v>62</v>
      </c>
      <c r="J818" s="32"/>
      <c r="K818" s="189"/>
      <c r="L818" s="14"/>
    </row>
    <row r="819" spans="1:12" s="20" customFormat="1" ht="30.6" customHeight="1" x14ac:dyDescent="0.25">
      <c r="A819" s="13">
        <v>815</v>
      </c>
      <c r="B819" s="196">
        <v>1050020027</v>
      </c>
      <c r="C819" s="14" t="s">
        <v>1061</v>
      </c>
      <c r="D819" s="14" t="s">
        <v>1059</v>
      </c>
      <c r="E819" s="14" t="s">
        <v>1055</v>
      </c>
      <c r="F819" s="13">
        <v>1</v>
      </c>
      <c r="G819" s="186">
        <v>468000</v>
      </c>
      <c r="H819" s="186">
        <f t="shared" si="21"/>
        <v>468000</v>
      </c>
      <c r="I819" s="14" t="s">
        <v>62</v>
      </c>
      <c r="J819" s="32"/>
      <c r="K819" s="189"/>
      <c r="L819" s="14"/>
    </row>
    <row r="820" spans="1:12" s="20" customFormat="1" ht="30.6" customHeight="1" x14ac:dyDescent="0.25">
      <c r="A820" s="13">
        <v>816</v>
      </c>
      <c r="B820" s="196">
        <v>1050020004</v>
      </c>
      <c r="C820" s="14" t="s">
        <v>1062</v>
      </c>
      <c r="D820" s="14" t="s">
        <v>1059</v>
      </c>
      <c r="E820" s="14" t="s">
        <v>1055</v>
      </c>
      <c r="F820" s="13">
        <v>1</v>
      </c>
      <c r="G820" s="186">
        <v>468000</v>
      </c>
      <c r="H820" s="186">
        <f t="shared" si="21"/>
        <v>468000</v>
      </c>
      <c r="I820" s="14" t="s">
        <v>62</v>
      </c>
      <c r="J820" s="32"/>
      <c r="K820" s="189"/>
      <c r="L820" s="14"/>
    </row>
    <row r="821" spans="1:12" s="20" customFormat="1" ht="30.6" customHeight="1" x14ac:dyDescent="0.25">
      <c r="A821" s="13">
        <v>817</v>
      </c>
      <c r="B821" s="196">
        <v>1050020010</v>
      </c>
      <c r="C821" s="14" t="s">
        <v>1063</v>
      </c>
      <c r="D821" s="14" t="s">
        <v>1059</v>
      </c>
      <c r="E821" s="14" t="s">
        <v>1055</v>
      </c>
      <c r="F821" s="13">
        <v>1</v>
      </c>
      <c r="G821" s="186">
        <v>468000</v>
      </c>
      <c r="H821" s="186">
        <f t="shared" si="21"/>
        <v>468000</v>
      </c>
      <c r="I821" s="14" t="s">
        <v>62</v>
      </c>
      <c r="J821" s="32"/>
      <c r="K821" s="189"/>
      <c r="L821" s="14"/>
    </row>
    <row r="822" spans="1:12" s="20" customFormat="1" ht="30.6" customHeight="1" x14ac:dyDescent="0.25">
      <c r="A822" s="13">
        <v>818</v>
      </c>
      <c r="B822" s="196" t="s">
        <v>1048</v>
      </c>
      <c r="C822" s="14" t="s">
        <v>975</v>
      </c>
      <c r="D822" s="14" t="s">
        <v>1049</v>
      </c>
      <c r="E822" s="14" t="s">
        <v>1064</v>
      </c>
      <c r="F822" s="13">
        <v>3</v>
      </c>
      <c r="G822" s="186">
        <v>527000</v>
      </c>
      <c r="H822" s="186">
        <f t="shared" si="21"/>
        <v>1581000</v>
      </c>
      <c r="I822" s="14" t="s">
        <v>50</v>
      </c>
      <c r="J822" s="32"/>
      <c r="K822" s="189"/>
      <c r="L822" s="14"/>
    </row>
    <row r="823" spans="1:12" s="20" customFormat="1" ht="30.6" customHeight="1" x14ac:dyDescent="0.25">
      <c r="A823" s="13">
        <v>819</v>
      </c>
      <c r="B823" s="196" t="s">
        <v>1048</v>
      </c>
      <c r="C823" s="14" t="s">
        <v>975</v>
      </c>
      <c r="D823" s="14" t="s">
        <v>1049</v>
      </c>
      <c r="E823" s="14" t="s">
        <v>1065</v>
      </c>
      <c r="F823" s="13">
        <v>2</v>
      </c>
      <c r="G823" s="186">
        <v>527000</v>
      </c>
      <c r="H823" s="186">
        <f t="shared" si="21"/>
        <v>1054000</v>
      </c>
      <c r="I823" s="14" t="s">
        <v>50</v>
      </c>
      <c r="J823" s="32"/>
      <c r="K823" s="189"/>
      <c r="L823" s="14"/>
    </row>
    <row r="824" spans="1:12" s="20" customFormat="1" ht="30.6" customHeight="1" x14ac:dyDescent="0.25">
      <c r="A824" s="13">
        <v>820</v>
      </c>
      <c r="B824" s="196">
        <v>1050020033</v>
      </c>
      <c r="C824" s="14" t="s">
        <v>1066</v>
      </c>
      <c r="D824" s="14" t="s">
        <v>1057</v>
      </c>
      <c r="E824" s="14" t="s">
        <v>1067</v>
      </c>
      <c r="F824" s="13">
        <v>1</v>
      </c>
      <c r="G824" s="186">
        <v>527000</v>
      </c>
      <c r="H824" s="186">
        <f t="shared" si="21"/>
        <v>527000</v>
      </c>
      <c r="I824" s="14" t="s">
        <v>50</v>
      </c>
      <c r="J824" s="32"/>
      <c r="K824" s="189"/>
      <c r="L824" s="14"/>
    </row>
    <row r="825" spans="1:12" s="20" customFormat="1" ht="30.6" customHeight="1" x14ac:dyDescent="0.25">
      <c r="A825" s="13">
        <v>821</v>
      </c>
      <c r="B825" s="196">
        <v>1050020010</v>
      </c>
      <c r="C825" s="14" t="s">
        <v>1063</v>
      </c>
      <c r="D825" s="14" t="s">
        <v>1059</v>
      </c>
      <c r="E825" s="14" t="s">
        <v>1067</v>
      </c>
      <c r="F825" s="13">
        <v>1</v>
      </c>
      <c r="G825" s="186">
        <v>527000</v>
      </c>
      <c r="H825" s="186">
        <f t="shared" si="21"/>
        <v>527000</v>
      </c>
      <c r="I825" s="14" t="s">
        <v>50</v>
      </c>
      <c r="J825" s="32"/>
      <c r="K825" s="189"/>
      <c r="L825" s="14"/>
    </row>
    <row r="826" spans="1:12" s="20" customFormat="1" ht="30.6" customHeight="1" x14ac:dyDescent="0.25">
      <c r="A826" s="13">
        <v>822</v>
      </c>
      <c r="B826" s="196">
        <v>1050020016</v>
      </c>
      <c r="C826" s="14" t="s">
        <v>1068</v>
      </c>
      <c r="D826" s="14" t="s">
        <v>1059</v>
      </c>
      <c r="E826" s="14" t="s">
        <v>1067</v>
      </c>
      <c r="F826" s="13">
        <v>1</v>
      </c>
      <c r="G826" s="186">
        <v>527000</v>
      </c>
      <c r="H826" s="186">
        <f t="shared" si="21"/>
        <v>527000</v>
      </c>
      <c r="I826" s="14" t="s">
        <v>50</v>
      </c>
      <c r="J826" s="32"/>
      <c r="K826" s="189"/>
      <c r="L826" s="14"/>
    </row>
    <row r="827" spans="1:12" s="20" customFormat="1" ht="30.6" customHeight="1" x14ac:dyDescent="0.25">
      <c r="A827" s="13">
        <v>823</v>
      </c>
      <c r="B827" s="196">
        <v>1050120121</v>
      </c>
      <c r="C827" s="14" t="s">
        <v>1069</v>
      </c>
      <c r="D827" s="14" t="s">
        <v>1042</v>
      </c>
      <c r="E827" s="14" t="s">
        <v>1070</v>
      </c>
      <c r="F827" s="13">
        <v>2</v>
      </c>
      <c r="G827" s="186">
        <v>563000</v>
      </c>
      <c r="H827" s="186">
        <f t="shared" si="21"/>
        <v>1126000</v>
      </c>
      <c r="I827" s="14" t="s">
        <v>1052</v>
      </c>
      <c r="J827" s="32"/>
      <c r="K827" s="189"/>
      <c r="L827" s="14"/>
    </row>
    <row r="828" spans="1:12" s="20" customFormat="1" ht="30.6" customHeight="1" x14ac:dyDescent="0.25">
      <c r="A828" s="13">
        <v>824</v>
      </c>
      <c r="B828" s="196">
        <v>1150020011</v>
      </c>
      <c r="C828" s="14" t="s">
        <v>1071</v>
      </c>
      <c r="D828" s="14" t="s">
        <v>62</v>
      </c>
      <c r="E828" s="14" t="s">
        <v>1072</v>
      </c>
      <c r="F828" s="13">
        <v>2</v>
      </c>
      <c r="G828" s="186">
        <v>672000</v>
      </c>
      <c r="H828" s="186">
        <f t="shared" si="21"/>
        <v>1344000</v>
      </c>
      <c r="I828" s="14" t="s">
        <v>1073</v>
      </c>
      <c r="J828" s="32"/>
      <c r="K828" s="189"/>
      <c r="L828" s="14"/>
    </row>
    <row r="829" spans="1:12" s="20" customFormat="1" ht="30.6" customHeight="1" x14ac:dyDescent="0.25">
      <c r="A829" s="13">
        <v>825</v>
      </c>
      <c r="B829" s="196">
        <v>1150060009</v>
      </c>
      <c r="C829" s="14" t="s">
        <v>1074</v>
      </c>
      <c r="D829" s="14" t="s">
        <v>59</v>
      </c>
      <c r="E829" s="14" t="s">
        <v>1075</v>
      </c>
      <c r="F829" s="13">
        <v>3</v>
      </c>
      <c r="G829" s="186">
        <v>591000</v>
      </c>
      <c r="H829" s="186">
        <f t="shared" si="21"/>
        <v>1773000</v>
      </c>
      <c r="I829" s="14" t="s">
        <v>32</v>
      </c>
      <c r="J829" s="32"/>
      <c r="K829" s="189"/>
      <c r="L829" s="14"/>
    </row>
    <row r="830" spans="1:12" s="20" customFormat="1" ht="30.6" customHeight="1" x14ac:dyDescent="0.25">
      <c r="A830" s="13">
        <v>826</v>
      </c>
      <c r="B830" s="196">
        <v>1150060005</v>
      </c>
      <c r="C830" s="14" t="s">
        <v>1076</v>
      </c>
      <c r="D830" s="14" t="s">
        <v>59</v>
      </c>
      <c r="E830" s="14" t="s">
        <v>1075</v>
      </c>
      <c r="F830" s="13">
        <v>3</v>
      </c>
      <c r="G830" s="186">
        <v>591000</v>
      </c>
      <c r="H830" s="186">
        <f t="shared" si="21"/>
        <v>1773000</v>
      </c>
      <c r="I830" s="14" t="s">
        <v>32</v>
      </c>
      <c r="J830" s="32"/>
      <c r="K830" s="189"/>
      <c r="L830" s="14"/>
    </row>
    <row r="831" spans="1:12" s="20" customFormat="1" ht="30.6" customHeight="1" x14ac:dyDescent="0.25">
      <c r="A831" s="13">
        <v>827</v>
      </c>
      <c r="B831" s="196">
        <v>1350140001</v>
      </c>
      <c r="C831" s="14" t="s">
        <v>1077</v>
      </c>
      <c r="D831" s="14" t="s">
        <v>22</v>
      </c>
      <c r="E831" s="14" t="s">
        <v>1078</v>
      </c>
      <c r="F831" s="13">
        <v>2</v>
      </c>
      <c r="G831" s="186">
        <v>569000</v>
      </c>
      <c r="H831" s="186">
        <f t="shared" si="21"/>
        <v>1138000</v>
      </c>
      <c r="I831" s="14" t="s">
        <v>1079</v>
      </c>
      <c r="J831" s="32"/>
      <c r="K831" s="189"/>
      <c r="L831" s="14"/>
    </row>
    <row r="832" spans="1:12" s="20" customFormat="1" ht="30.6" customHeight="1" x14ac:dyDescent="0.25">
      <c r="A832" s="13">
        <v>828</v>
      </c>
      <c r="B832" s="196">
        <v>1250010012</v>
      </c>
      <c r="C832" s="14" t="s">
        <v>1080</v>
      </c>
      <c r="D832" s="14" t="s">
        <v>44</v>
      </c>
      <c r="E832" s="14" t="s">
        <v>1078</v>
      </c>
      <c r="F832" s="13">
        <v>2</v>
      </c>
      <c r="G832" s="186">
        <v>613000</v>
      </c>
      <c r="H832" s="186">
        <f t="shared" si="21"/>
        <v>1226000</v>
      </c>
      <c r="I832" s="14" t="s">
        <v>684</v>
      </c>
      <c r="J832" s="32"/>
      <c r="K832" s="189"/>
      <c r="L832" s="14"/>
    </row>
    <row r="833" spans="1:12" s="20" customFormat="1" ht="30.6" customHeight="1" x14ac:dyDescent="0.25">
      <c r="A833" s="13">
        <v>829</v>
      </c>
      <c r="B833" s="196">
        <v>1250060029</v>
      </c>
      <c r="C833" s="14" t="s">
        <v>1081</v>
      </c>
      <c r="D833" s="14" t="s">
        <v>47</v>
      </c>
      <c r="E833" s="14" t="s">
        <v>1082</v>
      </c>
      <c r="F833" s="13">
        <v>3</v>
      </c>
      <c r="G833" s="186">
        <v>591000</v>
      </c>
      <c r="H833" s="186">
        <f t="shared" si="21"/>
        <v>1773000</v>
      </c>
      <c r="I833" s="14" t="s">
        <v>32</v>
      </c>
      <c r="J833" s="32"/>
      <c r="K833" s="189"/>
      <c r="L833" s="14"/>
    </row>
    <row r="834" spans="1:12" s="20" customFormat="1" ht="30.6" customHeight="1" x14ac:dyDescent="0.25">
      <c r="A834" s="13">
        <v>830</v>
      </c>
      <c r="B834" s="196">
        <v>1350120012</v>
      </c>
      <c r="C834" s="14" t="s">
        <v>1083</v>
      </c>
      <c r="D834" s="14" t="s">
        <v>1047</v>
      </c>
      <c r="E834" s="14" t="s">
        <v>1084</v>
      </c>
      <c r="F834" s="13">
        <v>2</v>
      </c>
      <c r="G834" s="186">
        <v>636000</v>
      </c>
      <c r="H834" s="186">
        <f t="shared" si="21"/>
        <v>1272000</v>
      </c>
      <c r="I834" s="14" t="s">
        <v>1085</v>
      </c>
      <c r="J834" s="32"/>
      <c r="K834" s="189"/>
      <c r="L834" s="14"/>
    </row>
    <row r="835" spans="1:12" s="20" customFormat="1" ht="30.6" customHeight="1" x14ac:dyDescent="0.25">
      <c r="A835" s="13">
        <v>831</v>
      </c>
      <c r="B835" s="196">
        <v>1350120202</v>
      </c>
      <c r="C835" s="14" t="s">
        <v>1086</v>
      </c>
      <c r="D835" s="14" t="s">
        <v>1047</v>
      </c>
      <c r="E835" s="14" t="s">
        <v>1084</v>
      </c>
      <c r="F835" s="13">
        <v>2</v>
      </c>
      <c r="G835" s="186">
        <v>636000</v>
      </c>
      <c r="H835" s="186">
        <f t="shared" si="21"/>
        <v>1272000</v>
      </c>
      <c r="I835" s="14" t="s">
        <v>1085</v>
      </c>
      <c r="J835" s="32"/>
      <c r="K835" s="189"/>
      <c r="L835" s="14"/>
    </row>
    <row r="836" spans="1:12" s="20" customFormat="1" ht="30.6" customHeight="1" x14ac:dyDescent="0.25">
      <c r="A836" s="13">
        <v>832</v>
      </c>
      <c r="B836" s="196" t="s">
        <v>1087</v>
      </c>
      <c r="C836" s="14" t="s">
        <v>1088</v>
      </c>
      <c r="D836" s="14" t="s">
        <v>1089</v>
      </c>
      <c r="E836" s="14" t="s">
        <v>1090</v>
      </c>
      <c r="F836" s="13">
        <v>3</v>
      </c>
      <c r="G836" s="186">
        <v>489000</v>
      </c>
      <c r="H836" s="186">
        <f t="shared" si="21"/>
        <v>1467000</v>
      </c>
      <c r="I836" s="14" t="s">
        <v>1091</v>
      </c>
      <c r="J836" s="32"/>
      <c r="K836" s="189"/>
      <c r="L836" s="14"/>
    </row>
    <row r="837" spans="1:12" s="20" customFormat="1" ht="30.6" customHeight="1" x14ac:dyDescent="0.25">
      <c r="A837" s="13">
        <v>833</v>
      </c>
      <c r="B837" s="196">
        <v>1150120090</v>
      </c>
      <c r="C837" s="14" t="s">
        <v>1051</v>
      </c>
      <c r="D837" s="14" t="s">
        <v>54</v>
      </c>
      <c r="E837" s="14" t="s">
        <v>1090</v>
      </c>
      <c r="F837" s="13">
        <v>3</v>
      </c>
      <c r="G837" s="186">
        <v>489000</v>
      </c>
      <c r="H837" s="186">
        <f t="shared" ref="H837:H900" si="22">F837*G837</f>
        <v>1467000</v>
      </c>
      <c r="I837" s="14" t="s">
        <v>1044</v>
      </c>
      <c r="J837" s="32"/>
      <c r="K837" s="189"/>
      <c r="L837" s="14"/>
    </row>
    <row r="838" spans="1:12" s="20" customFormat="1" ht="30.6" customHeight="1" x14ac:dyDescent="0.25">
      <c r="A838" s="13">
        <v>834</v>
      </c>
      <c r="B838" s="196" t="s">
        <v>1092</v>
      </c>
      <c r="C838" s="14" t="s">
        <v>1093</v>
      </c>
      <c r="D838" s="14" t="s">
        <v>1094</v>
      </c>
      <c r="E838" s="14" t="s">
        <v>1095</v>
      </c>
      <c r="F838" s="13">
        <v>2</v>
      </c>
      <c r="G838" s="186">
        <v>520000</v>
      </c>
      <c r="H838" s="186">
        <f t="shared" si="22"/>
        <v>1040000</v>
      </c>
      <c r="I838" s="14" t="s">
        <v>49</v>
      </c>
      <c r="J838" s="32"/>
      <c r="K838" s="189"/>
      <c r="L838" s="14"/>
    </row>
    <row r="839" spans="1:12" s="20" customFormat="1" ht="30.6" customHeight="1" x14ac:dyDescent="0.25">
      <c r="A839" s="13">
        <v>835</v>
      </c>
      <c r="B839" s="196" t="s">
        <v>1087</v>
      </c>
      <c r="C839" s="14" t="s">
        <v>1088</v>
      </c>
      <c r="D839" s="14" t="s">
        <v>1089</v>
      </c>
      <c r="E839" s="14" t="s">
        <v>1096</v>
      </c>
      <c r="F839" s="13">
        <v>2</v>
      </c>
      <c r="G839" s="186">
        <v>489000</v>
      </c>
      <c r="H839" s="186">
        <f t="shared" si="22"/>
        <v>978000</v>
      </c>
      <c r="I839" s="14" t="s">
        <v>1097</v>
      </c>
      <c r="J839" s="32"/>
      <c r="K839" s="189"/>
      <c r="L839" s="14"/>
    </row>
    <row r="840" spans="1:12" s="20" customFormat="1" ht="30.6" customHeight="1" x14ac:dyDescent="0.25">
      <c r="A840" s="13">
        <v>836</v>
      </c>
      <c r="B840" s="196" t="s">
        <v>1087</v>
      </c>
      <c r="C840" s="14" t="s">
        <v>1088</v>
      </c>
      <c r="D840" s="14" t="s">
        <v>1089</v>
      </c>
      <c r="E840" s="14" t="s">
        <v>1098</v>
      </c>
      <c r="F840" s="13">
        <v>2</v>
      </c>
      <c r="G840" s="186">
        <v>489000</v>
      </c>
      <c r="H840" s="186">
        <f t="shared" si="22"/>
        <v>978000</v>
      </c>
      <c r="I840" s="14" t="s">
        <v>1091</v>
      </c>
      <c r="J840" s="32"/>
      <c r="K840" s="189"/>
      <c r="L840" s="14"/>
    </row>
    <row r="841" spans="1:12" s="20" customFormat="1" ht="30.6" customHeight="1" x14ac:dyDescent="0.25">
      <c r="A841" s="13">
        <v>837</v>
      </c>
      <c r="B841" s="196">
        <v>1150120090</v>
      </c>
      <c r="C841" s="14" t="s">
        <v>1051</v>
      </c>
      <c r="D841" s="14" t="s">
        <v>54</v>
      </c>
      <c r="E841" s="14" t="s">
        <v>1099</v>
      </c>
      <c r="F841" s="13">
        <v>2</v>
      </c>
      <c r="G841" s="186">
        <v>489000</v>
      </c>
      <c r="H841" s="186">
        <f t="shared" si="22"/>
        <v>978000</v>
      </c>
      <c r="I841" s="14" t="s">
        <v>1100</v>
      </c>
      <c r="J841" s="32"/>
      <c r="K841" s="189"/>
      <c r="L841" s="14"/>
    </row>
    <row r="842" spans="1:12" s="20" customFormat="1" ht="30.6" customHeight="1" x14ac:dyDescent="0.25">
      <c r="A842" s="13">
        <v>838</v>
      </c>
      <c r="B842" s="196">
        <v>1150120090</v>
      </c>
      <c r="C842" s="14" t="s">
        <v>1051</v>
      </c>
      <c r="D842" s="14" t="s">
        <v>54</v>
      </c>
      <c r="E842" s="14" t="s">
        <v>1101</v>
      </c>
      <c r="F842" s="13">
        <v>2</v>
      </c>
      <c r="G842" s="186">
        <v>489000</v>
      </c>
      <c r="H842" s="186">
        <f t="shared" si="22"/>
        <v>978000</v>
      </c>
      <c r="I842" s="14" t="s">
        <v>1100</v>
      </c>
      <c r="J842" s="32"/>
      <c r="K842" s="189"/>
      <c r="L842" s="14"/>
    </row>
    <row r="843" spans="1:12" s="20" customFormat="1" ht="30.6" customHeight="1" x14ac:dyDescent="0.25">
      <c r="A843" s="13">
        <v>839</v>
      </c>
      <c r="B843" s="196">
        <v>1050020022</v>
      </c>
      <c r="C843" s="14" t="s">
        <v>1060</v>
      </c>
      <c r="D843" s="14" t="s">
        <v>1059</v>
      </c>
      <c r="E843" s="14" t="s">
        <v>82</v>
      </c>
      <c r="F843" s="13">
        <v>8</v>
      </c>
      <c r="G843" s="186">
        <v>468000</v>
      </c>
      <c r="H843" s="186">
        <f t="shared" si="22"/>
        <v>3744000</v>
      </c>
      <c r="I843" s="14" t="s">
        <v>62</v>
      </c>
      <c r="J843" s="32"/>
      <c r="K843" s="189"/>
      <c r="L843" s="14"/>
    </row>
    <row r="844" spans="1:12" s="20" customFormat="1" ht="30.6" customHeight="1" x14ac:dyDescent="0.25">
      <c r="A844" s="13">
        <v>840</v>
      </c>
      <c r="B844" s="196">
        <v>1050020004</v>
      </c>
      <c r="C844" s="14" t="s">
        <v>1062</v>
      </c>
      <c r="D844" s="14" t="s">
        <v>1059</v>
      </c>
      <c r="E844" s="14" t="s">
        <v>82</v>
      </c>
      <c r="F844" s="13">
        <v>8</v>
      </c>
      <c r="G844" s="186">
        <v>468000</v>
      </c>
      <c r="H844" s="186">
        <f t="shared" si="22"/>
        <v>3744000</v>
      </c>
      <c r="I844" s="14" t="s">
        <v>62</v>
      </c>
      <c r="J844" s="32"/>
      <c r="K844" s="189"/>
      <c r="L844" s="14"/>
    </row>
    <row r="845" spans="1:12" s="20" customFormat="1" ht="30.6" customHeight="1" x14ac:dyDescent="0.25">
      <c r="A845" s="13">
        <v>841</v>
      </c>
      <c r="B845" s="196" t="s">
        <v>1087</v>
      </c>
      <c r="C845" s="14" t="s">
        <v>1088</v>
      </c>
      <c r="D845" s="14" t="s">
        <v>1089</v>
      </c>
      <c r="E845" s="14" t="s">
        <v>1102</v>
      </c>
      <c r="F845" s="13">
        <v>2</v>
      </c>
      <c r="G845" s="186">
        <v>489000</v>
      </c>
      <c r="H845" s="186">
        <f t="shared" si="22"/>
        <v>978000</v>
      </c>
      <c r="I845" s="14" t="s">
        <v>1091</v>
      </c>
      <c r="J845" s="32"/>
      <c r="K845" s="189"/>
      <c r="L845" s="14"/>
    </row>
    <row r="846" spans="1:12" s="20" customFormat="1" ht="30.6" customHeight="1" x14ac:dyDescent="0.25">
      <c r="A846" s="13">
        <v>842</v>
      </c>
      <c r="B846" s="196">
        <v>1250120042</v>
      </c>
      <c r="C846" s="14" t="s">
        <v>1103</v>
      </c>
      <c r="D846" s="14" t="s">
        <v>1097</v>
      </c>
      <c r="E846" s="14" t="s">
        <v>1104</v>
      </c>
      <c r="F846" s="13">
        <v>2</v>
      </c>
      <c r="G846" s="186">
        <v>563000</v>
      </c>
      <c r="H846" s="186">
        <f t="shared" si="22"/>
        <v>1126000</v>
      </c>
      <c r="I846" s="14" t="s">
        <v>1047</v>
      </c>
      <c r="J846" s="32"/>
      <c r="K846" s="189"/>
      <c r="L846" s="14"/>
    </row>
    <row r="847" spans="1:12" s="20" customFormat="1" ht="30.6" customHeight="1" x14ac:dyDescent="0.25">
      <c r="A847" s="13">
        <v>843</v>
      </c>
      <c r="B847" s="196">
        <v>1050020054</v>
      </c>
      <c r="C847" s="14" t="s">
        <v>1105</v>
      </c>
      <c r="D847" s="14" t="s">
        <v>1057</v>
      </c>
      <c r="E847" s="14" t="s">
        <v>1106</v>
      </c>
      <c r="F847" s="13">
        <v>3</v>
      </c>
      <c r="G847" s="186">
        <v>672000</v>
      </c>
      <c r="H847" s="186">
        <f t="shared" si="22"/>
        <v>2016000</v>
      </c>
      <c r="I847" s="14" t="s">
        <v>1073</v>
      </c>
      <c r="J847" s="32"/>
      <c r="K847" s="189"/>
      <c r="L847" s="14"/>
    </row>
    <row r="848" spans="1:12" s="20" customFormat="1" ht="30.6" customHeight="1" x14ac:dyDescent="0.25">
      <c r="A848" s="13">
        <v>844</v>
      </c>
      <c r="B848" s="196">
        <v>1050060001</v>
      </c>
      <c r="C848" s="14" t="s">
        <v>1107</v>
      </c>
      <c r="D848" s="14" t="s">
        <v>75</v>
      </c>
      <c r="E848" s="14" t="s">
        <v>1108</v>
      </c>
      <c r="F848" s="13">
        <v>2</v>
      </c>
      <c r="G848" s="186">
        <v>668000</v>
      </c>
      <c r="H848" s="186">
        <f t="shared" si="22"/>
        <v>1336000</v>
      </c>
      <c r="I848" s="14" t="s">
        <v>1109</v>
      </c>
      <c r="J848" s="32"/>
      <c r="K848" s="189"/>
      <c r="L848" s="14"/>
    </row>
    <row r="849" spans="1:12" s="20" customFormat="1" ht="30.6" customHeight="1" x14ac:dyDescent="0.25">
      <c r="A849" s="13">
        <v>845</v>
      </c>
      <c r="B849" s="196">
        <v>1050060013</v>
      </c>
      <c r="C849" s="14" t="s">
        <v>1110</v>
      </c>
      <c r="D849" s="14" t="s">
        <v>75</v>
      </c>
      <c r="E849" s="14" t="s">
        <v>1108</v>
      </c>
      <c r="F849" s="13">
        <v>2</v>
      </c>
      <c r="G849" s="186">
        <v>668000</v>
      </c>
      <c r="H849" s="186">
        <f t="shared" si="22"/>
        <v>1336000</v>
      </c>
      <c r="I849" s="14" t="s">
        <v>1109</v>
      </c>
      <c r="J849" s="32"/>
      <c r="K849" s="189"/>
      <c r="L849" s="14"/>
    </row>
    <row r="850" spans="1:12" s="20" customFormat="1" ht="30.6" customHeight="1" x14ac:dyDescent="0.25">
      <c r="A850" s="13">
        <v>846</v>
      </c>
      <c r="B850" s="196">
        <v>1050060001</v>
      </c>
      <c r="C850" s="14" t="s">
        <v>1107</v>
      </c>
      <c r="D850" s="14" t="s">
        <v>75</v>
      </c>
      <c r="E850" s="14" t="s">
        <v>1111</v>
      </c>
      <c r="F850" s="13">
        <v>2</v>
      </c>
      <c r="G850" s="186">
        <v>523000</v>
      </c>
      <c r="H850" s="186">
        <f t="shared" si="22"/>
        <v>1046000</v>
      </c>
      <c r="I850" s="14" t="s">
        <v>47</v>
      </c>
      <c r="J850" s="32"/>
      <c r="K850" s="189"/>
      <c r="L850" s="14"/>
    </row>
    <row r="851" spans="1:12" s="20" customFormat="1" ht="30.6" customHeight="1" x14ac:dyDescent="0.25">
      <c r="A851" s="13">
        <v>847</v>
      </c>
      <c r="B851" s="196">
        <v>1050060013</v>
      </c>
      <c r="C851" s="14" t="s">
        <v>1110</v>
      </c>
      <c r="D851" s="14" t="s">
        <v>75</v>
      </c>
      <c r="E851" s="14" t="s">
        <v>1111</v>
      </c>
      <c r="F851" s="13">
        <v>2</v>
      </c>
      <c r="G851" s="186">
        <v>523000</v>
      </c>
      <c r="H851" s="186">
        <f t="shared" si="22"/>
        <v>1046000</v>
      </c>
      <c r="I851" s="14" t="s">
        <v>47</v>
      </c>
      <c r="J851" s="32"/>
      <c r="K851" s="189"/>
      <c r="L851" s="14"/>
    </row>
    <row r="852" spans="1:12" s="20" customFormat="1" ht="30.6" customHeight="1" x14ac:dyDescent="0.25">
      <c r="A852" s="13">
        <v>848</v>
      </c>
      <c r="B852" s="196">
        <v>1150130004</v>
      </c>
      <c r="C852" s="14" t="s">
        <v>1112</v>
      </c>
      <c r="D852" s="14" t="s">
        <v>53</v>
      </c>
      <c r="E852" s="14" t="s">
        <v>1113</v>
      </c>
      <c r="F852" s="13">
        <v>2</v>
      </c>
      <c r="G852" s="186">
        <v>563000</v>
      </c>
      <c r="H852" s="186">
        <f t="shared" si="22"/>
        <v>1126000</v>
      </c>
      <c r="I852" s="14" t="s">
        <v>25</v>
      </c>
      <c r="J852" s="32"/>
      <c r="K852" s="189"/>
      <c r="L852" s="14"/>
    </row>
    <row r="853" spans="1:12" s="20" customFormat="1" ht="30.6" customHeight="1" x14ac:dyDescent="0.25">
      <c r="A853" s="13">
        <v>849</v>
      </c>
      <c r="B853" s="196">
        <v>1150130004</v>
      </c>
      <c r="C853" s="14" t="s">
        <v>1112</v>
      </c>
      <c r="D853" s="14" t="s">
        <v>53</v>
      </c>
      <c r="E853" s="14" t="s">
        <v>1114</v>
      </c>
      <c r="F853" s="13">
        <v>2</v>
      </c>
      <c r="G853" s="186">
        <v>489000</v>
      </c>
      <c r="H853" s="186">
        <f t="shared" si="22"/>
        <v>978000</v>
      </c>
      <c r="I853" s="14" t="s">
        <v>39</v>
      </c>
      <c r="J853" s="32"/>
      <c r="K853" s="189"/>
      <c r="L853" s="14"/>
    </row>
    <row r="854" spans="1:12" s="20" customFormat="1" ht="30.6" customHeight="1" x14ac:dyDescent="0.25">
      <c r="A854" s="13">
        <v>850</v>
      </c>
      <c r="B854" s="196">
        <v>1050060006</v>
      </c>
      <c r="C854" s="14" t="s">
        <v>1115</v>
      </c>
      <c r="D854" s="14" t="s">
        <v>75</v>
      </c>
      <c r="E854" s="14" t="s">
        <v>1116</v>
      </c>
      <c r="F854" s="13">
        <v>3</v>
      </c>
      <c r="G854" s="186">
        <v>523000</v>
      </c>
      <c r="H854" s="186">
        <f t="shared" si="22"/>
        <v>1569000</v>
      </c>
      <c r="I854" s="14" t="s">
        <v>47</v>
      </c>
      <c r="J854" s="32"/>
      <c r="K854" s="189"/>
      <c r="L854" s="14"/>
    </row>
    <row r="855" spans="1:12" s="20" customFormat="1" ht="30.6" customHeight="1" x14ac:dyDescent="0.25">
      <c r="A855" s="13">
        <v>851</v>
      </c>
      <c r="B855" s="196">
        <v>1050060020</v>
      </c>
      <c r="C855" s="14" t="s">
        <v>1117</v>
      </c>
      <c r="D855" s="14" t="s">
        <v>75</v>
      </c>
      <c r="E855" s="14" t="s">
        <v>1116</v>
      </c>
      <c r="F855" s="13">
        <v>3</v>
      </c>
      <c r="G855" s="186">
        <v>523000</v>
      </c>
      <c r="H855" s="186">
        <f t="shared" si="22"/>
        <v>1569000</v>
      </c>
      <c r="I855" s="14" t="s">
        <v>47</v>
      </c>
      <c r="J855" s="32"/>
      <c r="K855" s="189"/>
      <c r="L855" s="14"/>
    </row>
    <row r="856" spans="1:12" s="20" customFormat="1" ht="30.6" customHeight="1" x14ac:dyDescent="0.25">
      <c r="A856" s="13">
        <v>852</v>
      </c>
      <c r="B856" s="196">
        <v>1050060006</v>
      </c>
      <c r="C856" s="14" t="s">
        <v>1115</v>
      </c>
      <c r="D856" s="14" t="s">
        <v>75</v>
      </c>
      <c r="E856" s="14" t="s">
        <v>1118</v>
      </c>
      <c r="F856" s="13">
        <v>1</v>
      </c>
      <c r="G856" s="186">
        <v>591000</v>
      </c>
      <c r="H856" s="186">
        <f t="shared" si="22"/>
        <v>591000</v>
      </c>
      <c r="I856" s="14" t="s">
        <v>32</v>
      </c>
      <c r="J856" s="32"/>
      <c r="K856" s="189"/>
      <c r="L856" s="14"/>
    </row>
    <row r="857" spans="1:12" s="20" customFormat="1" ht="30.6" customHeight="1" x14ac:dyDescent="0.25">
      <c r="A857" s="13">
        <v>853</v>
      </c>
      <c r="B857" s="196">
        <v>1150120083</v>
      </c>
      <c r="C857" s="14" t="s">
        <v>1119</v>
      </c>
      <c r="D857" s="14" t="s">
        <v>1120</v>
      </c>
      <c r="E857" s="14" t="s">
        <v>1121</v>
      </c>
      <c r="F857" s="13">
        <v>2</v>
      </c>
      <c r="G857" s="186">
        <v>489000</v>
      </c>
      <c r="H857" s="186">
        <f t="shared" si="22"/>
        <v>978000</v>
      </c>
      <c r="I857" s="14" t="s">
        <v>1044</v>
      </c>
      <c r="J857" s="32"/>
      <c r="K857" s="189"/>
      <c r="L857" s="14"/>
    </row>
    <row r="858" spans="1:12" s="20" customFormat="1" ht="30.6" customHeight="1" x14ac:dyDescent="0.25">
      <c r="A858" s="13">
        <v>854</v>
      </c>
      <c r="B858" s="196">
        <v>1150120050</v>
      </c>
      <c r="C858" s="14" t="s">
        <v>1122</v>
      </c>
      <c r="D858" s="14" t="s">
        <v>1120</v>
      </c>
      <c r="E858" s="14" t="s">
        <v>1121</v>
      </c>
      <c r="F858" s="13">
        <v>2</v>
      </c>
      <c r="G858" s="186">
        <v>489000</v>
      </c>
      <c r="H858" s="186">
        <f t="shared" si="22"/>
        <v>978000</v>
      </c>
      <c r="I858" s="14" t="s">
        <v>1044</v>
      </c>
      <c r="J858" s="32"/>
      <c r="K858" s="189"/>
      <c r="L858" s="14"/>
    </row>
    <row r="859" spans="1:12" s="20" customFormat="1" ht="30.6" customHeight="1" x14ac:dyDescent="0.25">
      <c r="A859" s="13">
        <v>855</v>
      </c>
      <c r="B859" s="196">
        <v>1150120070</v>
      </c>
      <c r="C859" s="14" t="s">
        <v>1123</v>
      </c>
      <c r="D859" s="14" t="s">
        <v>1120</v>
      </c>
      <c r="E859" s="14" t="s">
        <v>1121</v>
      </c>
      <c r="F859" s="13">
        <v>2</v>
      </c>
      <c r="G859" s="186">
        <v>489000</v>
      </c>
      <c r="H859" s="186">
        <f t="shared" si="22"/>
        <v>978000</v>
      </c>
      <c r="I859" s="14" t="s">
        <v>1044</v>
      </c>
      <c r="J859" s="32"/>
      <c r="K859" s="189"/>
      <c r="L859" s="14"/>
    </row>
    <row r="860" spans="1:12" s="20" customFormat="1" ht="30.6" customHeight="1" x14ac:dyDescent="0.25">
      <c r="A860" s="13">
        <v>856</v>
      </c>
      <c r="B860" s="196">
        <v>1150120067</v>
      </c>
      <c r="C860" s="14" t="s">
        <v>1124</v>
      </c>
      <c r="D860" s="14" t="s">
        <v>1120</v>
      </c>
      <c r="E860" s="14" t="s">
        <v>1121</v>
      </c>
      <c r="F860" s="13">
        <v>2</v>
      </c>
      <c r="G860" s="186">
        <v>489000</v>
      </c>
      <c r="H860" s="186">
        <f t="shared" si="22"/>
        <v>978000</v>
      </c>
      <c r="I860" s="14" t="s">
        <v>1044</v>
      </c>
      <c r="J860" s="32"/>
      <c r="K860" s="189"/>
      <c r="L860" s="14"/>
    </row>
    <row r="861" spans="1:12" s="20" customFormat="1" ht="30.6" customHeight="1" x14ac:dyDescent="0.25">
      <c r="A861" s="13">
        <v>857</v>
      </c>
      <c r="B861" s="196">
        <v>1150120072</v>
      </c>
      <c r="C861" s="14" t="s">
        <v>1125</v>
      </c>
      <c r="D861" s="14" t="s">
        <v>1120</v>
      </c>
      <c r="E861" s="14" t="s">
        <v>1121</v>
      </c>
      <c r="F861" s="13">
        <v>2</v>
      </c>
      <c r="G861" s="186">
        <v>489000</v>
      </c>
      <c r="H861" s="186">
        <f t="shared" si="22"/>
        <v>978000</v>
      </c>
      <c r="I861" s="14" t="s">
        <v>1044</v>
      </c>
      <c r="J861" s="32"/>
      <c r="K861" s="189"/>
      <c r="L861" s="14"/>
    </row>
    <row r="862" spans="1:12" s="20" customFormat="1" ht="30.6" customHeight="1" x14ac:dyDescent="0.25">
      <c r="A862" s="13">
        <v>858</v>
      </c>
      <c r="B862" s="196">
        <v>1150120102</v>
      </c>
      <c r="C862" s="14" t="s">
        <v>1126</v>
      </c>
      <c r="D862" s="14" t="s">
        <v>1120</v>
      </c>
      <c r="E862" s="14" t="s">
        <v>1121</v>
      </c>
      <c r="F862" s="13">
        <v>2</v>
      </c>
      <c r="G862" s="186">
        <v>489000</v>
      </c>
      <c r="H862" s="186">
        <f t="shared" si="22"/>
        <v>978000</v>
      </c>
      <c r="I862" s="14" t="s">
        <v>1044</v>
      </c>
      <c r="J862" s="32"/>
      <c r="K862" s="189"/>
      <c r="L862" s="14"/>
    </row>
    <row r="863" spans="1:12" s="20" customFormat="1" ht="30.6" customHeight="1" x14ac:dyDescent="0.25">
      <c r="A863" s="13">
        <v>859</v>
      </c>
      <c r="B863" s="196">
        <v>1150120113</v>
      </c>
      <c r="C863" s="14" t="s">
        <v>1127</v>
      </c>
      <c r="D863" s="14" t="s">
        <v>54</v>
      </c>
      <c r="E863" s="14" t="s">
        <v>1121</v>
      </c>
      <c r="F863" s="13">
        <v>2</v>
      </c>
      <c r="G863" s="186">
        <v>489000</v>
      </c>
      <c r="H863" s="186">
        <f t="shared" si="22"/>
        <v>978000</v>
      </c>
      <c r="I863" s="14" t="s">
        <v>1097</v>
      </c>
      <c r="J863" s="32"/>
      <c r="K863" s="189"/>
      <c r="L863" s="14"/>
    </row>
    <row r="864" spans="1:12" s="20" customFormat="1" ht="30.6" customHeight="1" x14ac:dyDescent="0.25">
      <c r="A864" s="13">
        <v>860</v>
      </c>
      <c r="B864" s="196" t="s">
        <v>1087</v>
      </c>
      <c r="C864" s="14" t="s">
        <v>1088</v>
      </c>
      <c r="D864" s="14" t="s">
        <v>1089</v>
      </c>
      <c r="E864" s="14" t="s">
        <v>1121</v>
      </c>
      <c r="F864" s="13">
        <v>2</v>
      </c>
      <c r="G864" s="186">
        <v>489000</v>
      </c>
      <c r="H864" s="186">
        <f t="shared" si="22"/>
        <v>978000</v>
      </c>
      <c r="I864" s="14" t="s">
        <v>1097</v>
      </c>
      <c r="J864" s="32"/>
      <c r="K864" s="189"/>
      <c r="L864" s="14"/>
    </row>
    <row r="865" spans="1:12" s="20" customFormat="1" ht="30.6" customHeight="1" x14ac:dyDescent="0.25">
      <c r="A865" s="13">
        <v>861</v>
      </c>
      <c r="B865" s="196">
        <v>1150120090</v>
      </c>
      <c r="C865" s="14" t="s">
        <v>1051</v>
      </c>
      <c r="D865" s="14" t="s">
        <v>54</v>
      </c>
      <c r="E865" s="14" t="s">
        <v>1121</v>
      </c>
      <c r="F865" s="13">
        <v>2</v>
      </c>
      <c r="G865" s="186">
        <v>489000</v>
      </c>
      <c r="H865" s="186">
        <f t="shared" si="22"/>
        <v>978000</v>
      </c>
      <c r="I865" s="14" t="s">
        <v>1097</v>
      </c>
      <c r="J865" s="32"/>
      <c r="K865" s="189"/>
      <c r="L865" s="14"/>
    </row>
    <row r="866" spans="1:12" s="20" customFormat="1" ht="30.6" customHeight="1" x14ac:dyDescent="0.25">
      <c r="A866" s="13">
        <v>862</v>
      </c>
      <c r="B866" s="196">
        <v>1050120015</v>
      </c>
      <c r="C866" s="14" t="s">
        <v>1128</v>
      </c>
      <c r="D866" s="14" t="s">
        <v>1129</v>
      </c>
      <c r="E866" s="14" t="s">
        <v>1130</v>
      </c>
      <c r="F866" s="13">
        <v>2</v>
      </c>
      <c r="G866" s="186">
        <v>527000</v>
      </c>
      <c r="H866" s="186">
        <f t="shared" si="22"/>
        <v>1054000</v>
      </c>
      <c r="I866" s="14" t="s">
        <v>50</v>
      </c>
      <c r="J866" s="32"/>
      <c r="K866" s="189"/>
      <c r="L866" s="14"/>
    </row>
    <row r="867" spans="1:12" s="20" customFormat="1" ht="30.6" customHeight="1" x14ac:dyDescent="0.25">
      <c r="A867" s="13">
        <v>863</v>
      </c>
      <c r="B867" s="196" t="s">
        <v>1048</v>
      </c>
      <c r="C867" s="14" t="s">
        <v>975</v>
      </c>
      <c r="D867" s="14" t="s">
        <v>1131</v>
      </c>
      <c r="E867" s="14" t="s">
        <v>1130</v>
      </c>
      <c r="F867" s="13">
        <v>2</v>
      </c>
      <c r="G867" s="186">
        <v>527000</v>
      </c>
      <c r="H867" s="186">
        <f t="shared" si="22"/>
        <v>1054000</v>
      </c>
      <c r="I867" s="14" t="s">
        <v>50</v>
      </c>
      <c r="J867" s="32"/>
      <c r="K867" s="189"/>
      <c r="L867" s="14"/>
    </row>
    <row r="868" spans="1:12" s="20" customFormat="1" ht="30.6" customHeight="1" x14ac:dyDescent="0.25">
      <c r="A868" s="13">
        <v>864</v>
      </c>
      <c r="B868" s="196" t="s">
        <v>1132</v>
      </c>
      <c r="C868" s="14" t="s">
        <v>1133</v>
      </c>
      <c r="D868" s="14" t="s">
        <v>1049</v>
      </c>
      <c r="E868" s="14" t="s">
        <v>1130</v>
      </c>
      <c r="F868" s="13">
        <v>2</v>
      </c>
      <c r="G868" s="186">
        <v>527000</v>
      </c>
      <c r="H868" s="186">
        <f t="shared" si="22"/>
        <v>1054000</v>
      </c>
      <c r="I868" s="14" t="s">
        <v>50</v>
      </c>
      <c r="J868" s="32"/>
      <c r="K868" s="189"/>
      <c r="L868" s="14"/>
    </row>
    <row r="869" spans="1:12" s="20" customFormat="1" ht="30.6" customHeight="1" x14ac:dyDescent="0.25">
      <c r="A869" s="13">
        <v>865</v>
      </c>
      <c r="B869" s="196" t="s">
        <v>1087</v>
      </c>
      <c r="C869" s="14" t="s">
        <v>1088</v>
      </c>
      <c r="D869" s="14" t="s">
        <v>1089</v>
      </c>
      <c r="E869" s="14" t="s">
        <v>1130</v>
      </c>
      <c r="F869" s="13">
        <v>2</v>
      </c>
      <c r="G869" s="186">
        <v>527000</v>
      </c>
      <c r="H869" s="186">
        <f t="shared" si="22"/>
        <v>1054000</v>
      </c>
      <c r="I869" s="14" t="s">
        <v>50</v>
      </c>
      <c r="J869" s="32"/>
      <c r="K869" s="189"/>
      <c r="L869" s="14"/>
    </row>
    <row r="870" spans="1:12" s="20" customFormat="1" ht="30.6" customHeight="1" x14ac:dyDescent="0.25">
      <c r="A870" s="13">
        <v>866</v>
      </c>
      <c r="B870" s="196">
        <v>1250020015</v>
      </c>
      <c r="C870" s="14" t="s">
        <v>1134</v>
      </c>
      <c r="D870" s="14" t="s">
        <v>50</v>
      </c>
      <c r="E870" s="14" t="s">
        <v>1135</v>
      </c>
      <c r="F870" s="13">
        <v>3</v>
      </c>
      <c r="G870" s="186">
        <v>595000</v>
      </c>
      <c r="H870" s="186">
        <f t="shared" si="22"/>
        <v>1785000</v>
      </c>
      <c r="I870" s="14" t="s">
        <v>35</v>
      </c>
      <c r="J870" s="32"/>
      <c r="K870" s="189"/>
      <c r="L870" s="14"/>
    </row>
    <row r="871" spans="1:12" s="20" customFormat="1" ht="30.6" customHeight="1" x14ac:dyDescent="0.25">
      <c r="A871" s="13">
        <v>867</v>
      </c>
      <c r="B871" s="196">
        <v>1050020001</v>
      </c>
      <c r="C871" s="14" t="s">
        <v>1136</v>
      </c>
      <c r="D871" s="14" t="s">
        <v>1059</v>
      </c>
      <c r="E871" s="14" t="s">
        <v>1135</v>
      </c>
      <c r="F871" s="13">
        <v>3</v>
      </c>
      <c r="G871" s="186">
        <v>595000</v>
      </c>
      <c r="H871" s="186">
        <f t="shared" si="22"/>
        <v>1785000</v>
      </c>
      <c r="I871" s="14" t="s">
        <v>35</v>
      </c>
      <c r="J871" s="32"/>
      <c r="K871" s="189"/>
      <c r="L871" s="14"/>
    </row>
    <row r="872" spans="1:12" s="20" customFormat="1" ht="30.6" customHeight="1" x14ac:dyDescent="0.25">
      <c r="A872" s="13">
        <v>868</v>
      </c>
      <c r="B872" s="196">
        <v>1050020049</v>
      </c>
      <c r="C872" s="14" t="s">
        <v>1137</v>
      </c>
      <c r="D872" s="14" t="s">
        <v>1057</v>
      </c>
      <c r="E872" s="14" t="s">
        <v>1135</v>
      </c>
      <c r="F872" s="13">
        <v>3</v>
      </c>
      <c r="G872" s="186">
        <v>595000</v>
      </c>
      <c r="H872" s="186">
        <f t="shared" si="22"/>
        <v>1785000</v>
      </c>
      <c r="I872" s="14" t="s">
        <v>35</v>
      </c>
      <c r="J872" s="32"/>
      <c r="K872" s="189"/>
      <c r="L872" s="14"/>
    </row>
    <row r="873" spans="1:12" s="20" customFormat="1" ht="30.6" customHeight="1" x14ac:dyDescent="0.25">
      <c r="A873" s="13">
        <v>869</v>
      </c>
      <c r="B873" s="196">
        <v>1050020048</v>
      </c>
      <c r="C873" s="14" t="s">
        <v>1138</v>
      </c>
      <c r="D873" s="14" t="s">
        <v>1057</v>
      </c>
      <c r="E873" s="14" t="s">
        <v>1135</v>
      </c>
      <c r="F873" s="13">
        <v>3</v>
      </c>
      <c r="G873" s="186">
        <v>595000</v>
      </c>
      <c r="H873" s="186">
        <f t="shared" si="22"/>
        <v>1785000</v>
      </c>
      <c r="I873" s="14" t="s">
        <v>35</v>
      </c>
      <c r="J873" s="32"/>
      <c r="K873" s="189"/>
      <c r="L873" s="14"/>
    </row>
    <row r="874" spans="1:12" s="20" customFormat="1" ht="30.6" customHeight="1" x14ac:dyDescent="0.25">
      <c r="A874" s="13">
        <v>870</v>
      </c>
      <c r="B874" s="196">
        <v>1050020033</v>
      </c>
      <c r="C874" s="14" t="s">
        <v>1066</v>
      </c>
      <c r="D874" s="14" t="s">
        <v>1057</v>
      </c>
      <c r="E874" s="14" t="s">
        <v>1135</v>
      </c>
      <c r="F874" s="13">
        <v>3</v>
      </c>
      <c r="G874" s="186">
        <v>595000</v>
      </c>
      <c r="H874" s="186">
        <f t="shared" si="22"/>
        <v>1785000</v>
      </c>
      <c r="I874" s="14" t="s">
        <v>35</v>
      </c>
      <c r="J874" s="32"/>
      <c r="K874" s="189"/>
      <c r="L874" s="14"/>
    </row>
    <row r="875" spans="1:12" s="20" customFormat="1" ht="30.6" customHeight="1" x14ac:dyDescent="0.25">
      <c r="A875" s="13">
        <v>871</v>
      </c>
      <c r="B875" s="196">
        <v>1050020042</v>
      </c>
      <c r="C875" s="14" t="s">
        <v>1139</v>
      </c>
      <c r="D875" s="14" t="s">
        <v>1057</v>
      </c>
      <c r="E875" s="14" t="s">
        <v>1135</v>
      </c>
      <c r="F875" s="13">
        <v>3</v>
      </c>
      <c r="G875" s="186">
        <v>595000</v>
      </c>
      <c r="H875" s="186">
        <f t="shared" si="22"/>
        <v>1785000</v>
      </c>
      <c r="I875" s="14" t="s">
        <v>35</v>
      </c>
      <c r="J875" s="32"/>
      <c r="K875" s="189"/>
      <c r="L875" s="14"/>
    </row>
    <row r="876" spans="1:12" s="20" customFormat="1" ht="30.6" customHeight="1" x14ac:dyDescent="0.25">
      <c r="A876" s="13">
        <v>872</v>
      </c>
      <c r="B876" s="196">
        <v>1150120113</v>
      </c>
      <c r="C876" s="14" t="s">
        <v>1127</v>
      </c>
      <c r="D876" s="14" t="s">
        <v>54</v>
      </c>
      <c r="E876" s="14" t="s">
        <v>1140</v>
      </c>
      <c r="F876" s="13">
        <v>2</v>
      </c>
      <c r="G876" s="186">
        <v>489000</v>
      </c>
      <c r="H876" s="186">
        <f t="shared" si="22"/>
        <v>978000</v>
      </c>
      <c r="I876" s="14" t="s">
        <v>1097</v>
      </c>
      <c r="J876" s="32"/>
      <c r="K876" s="189"/>
      <c r="L876" s="14"/>
    </row>
    <row r="877" spans="1:12" s="20" customFormat="1" ht="30.6" customHeight="1" x14ac:dyDescent="0.25">
      <c r="A877" s="13">
        <v>873</v>
      </c>
      <c r="B877" s="196">
        <v>1050120076</v>
      </c>
      <c r="C877" s="14" t="s">
        <v>1141</v>
      </c>
      <c r="D877" s="14" t="s">
        <v>1042</v>
      </c>
      <c r="E877" s="14" t="s">
        <v>1140</v>
      </c>
      <c r="F877" s="13">
        <v>2</v>
      </c>
      <c r="G877" s="186">
        <v>489000</v>
      </c>
      <c r="H877" s="186">
        <f t="shared" si="22"/>
        <v>978000</v>
      </c>
      <c r="I877" s="14" t="s">
        <v>1097</v>
      </c>
      <c r="J877" s="32"/>
      <c r="K877" s="189"/>
      <c r="L877" s="14"/>
    </row>
    <row r="878" spans="1:12" s="20" customFormat="1" ht="30.6" customHeight="1" x14ac:dyDescent="0.25">
      <c r="A878" s="13">
        <v>874</v>
      </c>
      <c r="B878" s="196" t="s">
        <v>1142</v>
      </c>
      <c r="C878" s="14" t="s">
        <v>1143</v>
      </c>
      <c r="D878" s="14" t="s">
        <v>1144</v>
      </c>
      <c r="E878" s="14" t="s">
        <v>1140</v>
      </c>
      <c r="F878" s="13">
        <v>2</v>
      </c>
      <c r="G878" s="186">
        <v>489000</v>
      </c>
      <c r="H878" s="186">
        <f t="shared" si="22"/>
        <v>978000</v>
      </c>
      <c r="I878" s="14" t="s">
        <v>1145</v>
      </c>
      <c r="J878" s="32"/>
      <c r="K878" s="189"/>
      <c r="L878" s="14"/>
    </row>
    <row r="879" spans="1:12" s="20" customFormat="1" ht="30.6" customHeight="1" x14ac:dyDescent="0.25">
      <c r="A879" s="13">
        <v>875</v>
      </c>
      <c r="B879" s="196">
        <v>1150120067</v>
      </c>
      <c r="C879" s="14" t="s">
        <v>1124</v>
      </c>
      <c r="D879" s="14" t="s">
        <v>1120</v>
      </c>
      <c r="E879" s="14" t="s">
        <v>1140</v>
      </c>
      <c r="F879" s="13">
        <v>2</v>
      </c>
      <c r="G879" s="186">
        <v>489000</v>
      </c>
      <c r="H879" s="186">
        <f t="shared" si="22"/>
        <v>978000</v>
      </c>
      <c r="I879" s="14" t="s">
        <v>1044</v>
      </c>
      <c r="J879" s="32"/>
      <c r="K879" s="189"/>
      <c r="L879" s="14"/>
    </row>
    <row r="880" spans="1:12" s="20" customFormat="1" ht="30.6" customHeight="1" x14ac:dyDescent="0.25">
      <c r="A880" s="13">
        <v>876</v>
      </c>
      <c r="B880" s="196">
        <v>1150120072</v>
      </c>
      <c r="C880" s="14" t="s">
        <v>1125</v>
      </c>
      <c r="D880" s="14" t="s">
        <v>1120</v>
      </c>
      <c r="E880" s="14" t="s">
        <v>1140</v>
      </c>
      <c r="F880" s="13">
        <v>2</v>
      </c>
      <c r="G880" s="186">
        <v>489000</v>
      </c>
      <c r="H880" s="186">
        <f t="shared" si="22"/>
        <v>978000</v>
      </c>
      <c r="I880" s="14" t="s">
        <v>1044</v>
      </c>
      <c r="J880" s="32"/>
      <c r="K880" s="189"/>
      <c r="L880" s="14"/>
    </row>
    <row r="881" spans="1:12" s="20" customFormat="1" ht="30.6" customHeight="1" x14ac:dyDescent="0.25">
      <c r="A881" s="13">
        <v>877</v>
      </c>
      <c r="B881" s="196">
        <v>1150120107</v>
      </c>
      <c r="C881" s="14" t="s">
        <v>1146</v>
      </c>
      <c r="D881" s="14" t="s">
        <v>1120</v>
      </c>
      <c r="E881" s="14" t="s">
        <v>1140</v>
      </c>
      <c r="F881" s="13">
        <v>2</v>
      </c>
      <c r="G881" s="186">
        <v>489000</v>
      </c>
      <c r="H881" s="186">
        <f t="shared" si="22"/>
        <v>978000</v>
      </c>
      <c r="I881" s="14" t="s">
        <v>1044</v>
      </c>
      <c r="J881" s="32"/>
      <c r="K881" s="189"/>
      <c r="L881" s="14"/>
    </row>
    <row r="882" spans="1:12" s="20" customFormat="1" ht="30.6" customHeight="1" x14ac:dyDescent="0.25">
      <c r="A882" s="13">
        <v>878</v>
      </c>
      <c r="B882" s="196">
        <v>1050120005</v>
      </c>
      <c r="C882" s="14" t="s">
        <v>1147</v>
      </c>
      <c r="D882" s="14" t="s">
        <v>1129</v>
      </c>
      <c r="E882" s="14" t="s">
        <v>1140</v>
      </c>
      <c r="F882" s="13">
        <v>2</v>
      </c>
      <c r="G882" s="186">
        <v>489000</v>
      </c>
      <c r="H882" s="186">
        <f t="shared" si="22"/>
        <v>978000</v>
      </c>
      <c r="I882" s="14" t="s">
        <v>1044</v>
      </c>
      <c r="J882" s="32"/>
      <c r="K882" s="189"/>
      <c r="L882" s="14"/>
    </row>
    <row r="883" spans="1:12" s="20" customFormat="1" ht="30.6" customHeight="1" x14ac:dyDescent="0.25">
      <c r="A883" s="13">
        <v>879</v>
      </c>
      <c r="B883" s="196">
        <v>1050120007</v>
      </c>
      <c r="C883" s="14" t="s">
        <v>1148</v>
      </c>
      <c r="D883" s="14" t="s">
        <v>1129</v>
      </c>
      <c r="E883" s="14" t="s">
        <v>1140</v>
      </c>
      <c r="F883" s="13">
        <v>2</v>
      </c>
      <c r="G883" s="186">
        <v>489000</v>
      </c>
      <c r="H883" s="186">
        <f t="shared" si="22"/>
        <v>978000</v>
      </c>
      <c r="I883" s="14" t="s">
        <v>1044</v>
      </c>
      <c r="J883" s="32"/>
      <c r="K883" s="189"/>
      <c r="L883" s="14"/>
    </row>
    <row r="884" spans="1:12" s="20" customFormat="1" ht="30.6" customHeight="1" x14ac:dyDescent="0.25">
      <c r="A884" s="13">
        <v>880</v>
      </c>
      <c r="B884" s="196" t="s">
        <v>1149</v>
      </c>
      <c r="C884" s="14" t="s">
        <v>1150</v>
      </c>
      <c r="D884" s="14" t="s">
        <v>1151</v>
      </c>
      <c r="E884" s="14" t="s">
        <v>1140</v>
      </c>
      <c r="F884" s="13">
        <v>2</v>
      </c>
      <c r="G884" s="186">
        <v>489000</v>
      </c>
      <c r="H884" s="186">
        <f t="shared" si="22"/>
        <v>978000</v>
      </c>
      <c r="I884" s="14" t="s">
        <v>1044</v>
      </c>
      <c r="J884" s="32"/>
      <c r="K884" s="189"/>
      <c r="L884" s="14"/>
    </row>
    <row r="885" spans="1:12" s="20" customFormat="1" ht="30.6" customHeight="1" x14ac:dyDescent="0.25">
      <c r="A885" s="13">
        <v>881</v>
      </c>
      <c r="B885" s="196">
        <v>1150120093</v>
      </c>
      <c r="C885" s="14" t="s">
        <v>1152</v>
      </c>
      <c r="D885" s="14" t="s">
        <v>54</v>
      </c>
      <c r="E885" s="14" t="s">
        <v>1140</v>
      </c>
      <c r="F885" s="13">
        <v>2</v>
      </c>
      <c r="G885" s="186">
        <v>489000</v>
      </c>
      <c r="H885" s="186">
        <f t="shared" si="22"/>
        <v>978000</v>
      </c>
      <c r="I885" s="14" t="s">
        <v>1091</v>
      </c>
      <c r="J885" s="32"/>
      <c r="K885" s="189"/>
      <c r="L885" s="14"/>
    </row>
    <row r="886" spans="1:12" s="20" customFormat="1" ht="30.6" customHeight="1" x14ac:dyDescent="0.25">
      <c r="A886" s="13">
        <v>882</v>
      </c>
      <c r="B886" s="196">
        <v>1150120090</v>
      </c>
      <c r="C886" s="14" t="s">
        <v>1051</v>
      </c>
      <c r="D886" s="14" t="s">
        <v>54</v>
      </c>
      <c r="E886" s="14" t="s">
        <v>1140</v>
      </c>
      <c r="F886" s="13">
        <v>2</v>
      </c>
      <c r="G886" s="186">
        <v>489000</v>
      </c>
      <c r="H886" s="186">
        <f t="shared" si="22"/>
        <v>978000</v>
      </c>
      <c r="I886" s="14" t="s">
        <v>1091</v>
      </c>
      <c r="J886" s="32"/>
      <c r="K886" s="189"/>
      <c r="L886" s="14"/>
    </row>
    <row r="887" spans="1:12" s="20" customFormat="1" ht="30.6" customHeight="1" x14ac:dyDescent="0.25">
      <c r="A887" s="13">
        <v>883</v>
      </c>
      <c r="B887" s="196">
        <v>1050120076</v>
      </c>
      <c r="C887" s="14" t="s">
        <v>1141</v>
      </c>
      <c r="D887" s="14" t="s">
        <v>1042</v>
      </c>
      <c r="E887" s="14" t="s">
        <v>1153</v>
      </c>
      <c r="F887" s="13">
        <v>3</v>
      </c>
      <c r="G887" s="186">
        <v>563000</v>
      </c>
      <c r="H887" s="186">
        <f t="shared" si="22"/>
        <v>1689000</v>
      </c>
      <c r="I887" s="14" t="s">
        <v>1052</v>
      </c>
      <c r="J887" s="32"/>
      <c r="K887" s="189"/>
      <c r="L887" s="14"/>
    </row>
    <row r="888" spans="1:12" s="20" customFormat="1" ht="30.6" customHeight="1" x14ac:dyDescent="0.25">
      <c r="A888" s="13">
        <v>884</v>
      </c>
      <c r="B888" s="196">
        <v>1050120041</v>
      </c>
      <c r="C888" s="14" t="s">
        <v>1154</v>
      </c>
      <c r="D888" s="14" t="s">
        <v>68</v>
      </c>
      <c r="E888" s="14" t="s">
        <v>1153</v>
      </c>
      <c r="F888" s="13">
        <v>3</v>
      </c>
      <c r="G888" s="186">
        <v>563000</v>
      </c>
      <c r="H888" s="186">
        <f t="shared" si="22"/>
        <v>1689000</v>
      </c>
      <c r="I888" s="14" t="s">
        <v>1052</v>
      </c>
      <c r="J888" s="32"/>
      <c r="K888" s="189"/>
      <c r="L888" s="14"/>
    </row>
    <row r="889" spans="1:12" s="20" customFormat="1" ht="30.6" customHeight="1" x14ac:dyDescent="0.25">
      <c r="A889" s="13">
        <v>885</v>
      </c>
      <c r="B889" s="196">
        <v>1150120027</v>
      </c>
      <c r="C889" s="14" t="s">
        <v>1155</v>
      </c>
      <c r="D889" s="14" t="s">
        <v>1156</v>
      </c>
      <c r="E889" s="14" t="s">
        <v>1153</v>
      </c>
      <c r="F889" s="13">
        <v>3</v>
      </c>
      <c r="G889" s="186">
        <v>563000</v>
      </c>
      <c r="H889" s="186">
        <f t="shared" si="22"/>
        <v>1689000</v>
      </c>
      <c r="I889" s="14" t="s">
        <v>1052</v>
      </c>
      <c r="J889" s="32"/>
      <c r="K889" s="189"/>
      <c r="L889" s="14"/>
    </row>
    <row r="890" spans="1:12" s="20" customFormat="1" ht="30.6" customHeight="1" x14ac:dyDescent="0.25">
      <c r="A890" s="13">
        <v>886</v>
      </c>
      <c r="B890" s="196">
        <v>1250120052</v>
      </c>
      <c r="C890" s="14" t="s">
        <v>1157</v>
      </c>
      <c r="D890" s="14" t="s">
        <v>1100</v>
      </c>
      <c r="E890" s="14" t="s">
        <v>1153</v>
      </c>
      <c r="F890" s="13">
        <v>3</v>
      </c>
      <c r="G890" s="186">
        <v>563000</v>
      </c>
      <c r="H890" s="186">
        <f t="shared" si="22"/>
        <v>1689000</v>
      </c>
      <c r="I890" s="14" t="s">
        <v>1158</v>
      </c>
      <c r="J890" s="32"/>
      <c r="K890" s="189"/>
      <c r="L890" s="14"/>
    </row>
    <row r="891" spans="1:12" s="20" customFormat="1" ht="30.6" customHeight="1" x14ac:dyDescent="0.25">
      <c r="A891" s="13">
        <v>887</v>
      </c>
      <c r="B891" s="196">
        <v>1250120004</v>
      </c>
      <c r="C891" s="14" t="s">
        <v>1159</v>
      </c>
      <c r="D891" s="14" t="s">
        <v>1097</v>
      </c>
      <c r="E891" s="14" t="s">
        <v>1153</v>
      </c>
      <c r="F891" s="13">
        <v>3</v>
      </c>
      <c r="G891" s="186">
        <v>563000</v>
      </c>
      <c r="H891" s="186">
        <f t="shared" si="22"/>
        <v>1689000</v>
      </c>
      <c r="I891" s="14" t="s">
        <v>1050</v>
      </c>
      <c r="J891" s="32"/>
      <c r="K891" s="189"/>
      <c r="L891" s="14"/>
    </row>
    <row r="892" spans="1:12" s="20" customFormat="1" ht="30.6" customHeight="1" x14ac:dyDescent="0.25">
      <c r="A892" s="13">
        <v>888</v>
      </c>
      <c r="B892" s="196">
        <v>1250120003</v>
      </c>
      <c r="C892" s="14" t="s">
        <v>1160</v>
      </c>
      <c r="D892" s="14" t="s">
        <v>1097</v>
      </c>
      <c r="E892" s="14" t="s">
        <v>1153</v>
      </c>
      <c r="F892" s="13">
        <v>3</v>
      </c>
      <c r="G892" s="186">
        <v>563000</v>
      </c>
      <c r="H892" s="186">
        <f t="shared" si="22"/>
        <v>1689000</v>
      </c>
      <c r="I892" s="14" t="s">
        <v>1050</v>
      </c>
      <c r="J892" s="32"/>
      <c r="K892" s="189"/>
      <c r="L892" s="14"/>
    </row>
    <row r="893" spans="1:12" s="20" customFormat="1" ht="30.6" customHeight="1" x14ac:dyDescent="0.25">
      <c r="A893" s="13">
        <v>889</v>
      </c>
      <c r="B893" s="196">
        <v>1250120005</v>
      </c>
      <c r="C893" s="14" t="s">
        <v>1161</v>
      </c>
      <c r="D893" s="14" t="s">
        <v>1097</v>
      </c>
      <c r="E893" s="14" t="s">
        <v>1153</v>
      </c>
      <c r="F893" s="13">
        <v>3</v>
      </c>
      <c r="G893" s="186">
        <v>563000</v>
      </c>
      <c r="H893" s="186">
        <f t="shared" si="22"/>
        <v>1689000</v>
      </c>
      <c r="I893" s="14" t="s">
        <v>1050</v>
      </c>
      <c r="J893" s="32"/>
      <c r="K893" s="189"/>
      <c r="L893" s="14"/>
    </row>
    <row r="894" spans="1:12" s="20" customFormat="1" ht="30.6" customHeight="1" x14ac:dyDescent="0.25">
      <c r="A894" s="13">
        <v>890</v>
      </c>
      <c r="B894" s="196">
        <v>1150120011</v>
      </c>
      <c r="C894" s="14" t="s">
        <v>1162</v>
      </c>
      <c r="D894" s="14" t="s">
        <v>54</v>
      </c>
      <c r="E894" s="14" t="s">
        <v>1163</v>
      </c>
      <c r="F894" s="13">
        <v>3</v>
      </c>
      <c r="G894" s="186">
        <v>636000</v>
      </c>
      <c r="H894" s="186">
        <f t="shared" si="22"/>
        <v>1908000</v>
      </c>
      <c r="I894" s="14" t="s">
        <v>1164</v>
      </c>
      <c r="J894" s="32"/>
      <c r="K894" s="189"/>
      <c r="L894" s="14"/>
    </row>
    <row r="895" spans="1:12" s="20" customFormat="1" ht="30.6" customHeight="1" x14ac:dyDescent="0.25">
      <c r="A895" s="13">
        <v>891</v>
      </c>
      <c r="B895" s="196">
        <v>1250120003</v>
      </c>
      <c r="C895" s="14" t="s">
        <v>1160</v>
      </c>
      <c r="D895" s="14" t="s">
        <v>1097</v>
      </c>
      <c r="E895" s="14" t="s">
        <v>1163</v>
      </c>
      <c r="F895" s="13">
        <v>3</v>
      </c>
      <c r="G895" s="186">
        <v>636000</v>
      </c>
      <c r="H895" s="186">
        <f t="shared" si="22"/>
        <v>1908000</v>
      </c>
      <c r="I895" s="14" t="s">
        <v>1165</v>
      </c>
      <c r="J895" s="32"/>
      <c r="K895" s="189"/>
      <c r="L895" s="14"/>
    </row>
    <row r="896" spans="1:12" s="20" customFormat="1" ht="30.6" customHeight="1" x14ac:dyDescent="0.25">
      <c r="A896" s="13">
        <v>892</v>
      </c>
      <c r="B896" s="196">
        <v>1250120008</v>
      </c>
      <c r="C896" s="14" t="s">
        <v>1166</v>
      </c>
      <c r="D896" s="14" t="s">
        <v>1097</v>
      </c>
      <c r="E896" s="14" t="s">
        <v>1163</v>
      </c>
      <c r="F896" s="13">
        <v>3</v>
      </c>
      <c r="G896" s="186">
        <v>636000</v>
      </c>
      <c r="H896" s="186">
        <f t="shared" si="22"/>
        <v>1908000</v>
      </c>
      <c r="I896" s="14" t="s">
        <v>1165</v>
      </c>
      <c r="J896" s="32"/>
      <c r="K896" s="189"/>
      <c r="L896" s="14"/>
    </row>
    <row r="897" spans="1:12" s="20" customFormat="1" ht="30.6" customHeight="1" x14ac:dyDescent="0.25">
      <c r="A897" s="13">
        <v>893</v>
      </c>
      <c r="B897" s="196">
        <v>1150120128</v>
      </c>
      <c r="C897" s="14" t="s">
        <v>1167</v>
      </c>
      <c r="D897" s="14" t="s">
        <v>1168</v>
      </c>
      <c r="E897" s="14" t="s">
        <v>1163</v>
      </c>
      <c r="F897" s="13">
        <v>3</v>
      </c>
      <c r="G897" s="186">
        <v>636000</v>
      </c>
      <c r="H897" s="186">
        <f t="shared" si="22"/>
        <v>1908000</v>
      </c>
      <c r="I897" s="14" t="s">
        <v>1165</v>
      </c>
      <c r="J897" s="32"/>
      <c r="K897" s="189"/>
      <c r="L897" s="14"/>
    </row>
    <row r="898" spans="1:12" s="20" customFormat="1" ht="30.6" customHeight="1" x14ac:dyDescent="0.25">
      <c r="A898" s="13">
        <v>894</v>
      </c>
      <c r="B898" s="196">
        <v>1150120131</v>
      </c>
      <c r="C898" s="14" t="s">
        <v>1169</v>
      </c>
      <c r="D898" s="14" t="s">
        <v>1168</v>
      </c>
      <c r="E898" s="14" t="s">
        <v>1163</v>
      </c>
      <c r="F898" s="13">
        <v>3</v>
      </c>
      <c r="G898" s="186">
        <v>636000</v>
      </c>
      <c r="H898" s="186">
        <f t="shared" si="22"/>
        <v>1908000</v>
      </c>
      <c r="I898" s="14" t="s">
        <v>1170</v>
      </c>
      <c r="J898" s="32"/>
      <c r="K898" s="189"/>
      <c r="L898" s="14"/>
    </row>
    <row r="899" spans="1:12" s="20" customFormat="1" ht="30.6" customHeight="1" x14ac:dyDescent="0.25">
      <c r="A899" s="13">
        <v>895</v>
      </c>
      <c r="B899" s="196">
        <v>1150120163</v>
      </c>
      <c r="C899" s="14" t="s">
        <v>1171</v>
      </c>
      <c r="D899" s="14" t="s">
        <v>1168</v>
      </c>
      <c r="E899" s="14" t="s">
        <v>1163</v>
      </c>
      <c r="F899" s="13">
        <v>3</v>
      </c>
      <c r="G899" s="186">
        <v>636000</v>
      </c>
      <c r="H899" s="186">
        <f t="shared" si="22"/>
        <v>1908000</v>
      </c>
      <c r="I899" s="14" t="s">
        <v>1170</v>
      </c>
      <c r="J899" s="32"/>
      <c r="K899" s="189"/>
      <c r="L899" s="14"/>
    </row>
    <row r="900" spans="1:12" s="20" customFormat="1" ht="30.6" customHeight="1" x14ac:dyDescent="0.25">
      <c r="A900" s="13">
        <v>896</v>
      </c>
      <c r="B900" s="196">
        <v>1150020001</v>
      </c>
      <c r="C900" s="14" t="s">
        <v>1172</v>
      </c>
      <c r="D900" s="14" t="s">
        <v>62</v>
      </c>
      <c r="E900" s="14" t="s">
        <v>1173</v>
      </c>
      <c r="F900" s="13">
        <v>2</v>
      </c>
      <c r="G900" s="186">
        <v>527000</v>
      </c>
      <c r="H900" s="186">
        <f t="shared" si="22"/>
        <v>1054000</v>
      </c>
      <c r="I900" s="14" t="s">
        <v>50</v>
      </c>
      <c r="J900" s="32"/>
      <c r="K900" s="189"/>
      <c r="L900" s="14"/>
    </row>
    <row r="901" spans="1:12" s="20" customFormat="1" ht="30.6" customHeight="1" x14ac:dyDescent="0.25">
      <c r="A901" s="13">
        <v>897</v>
      </c>
      <c r="B901" s="196">
        <v>1150020010</v>
      </c>
      <c r="C901" s="14" t="s">
        <v>1174</v>
      </c>
      <c r="D901" s="14" t="s">
        <v>62</v>
      </c>
      <c r="E901" s="14" t="s">
        <v>1173</v>
      </c>
      <c r="F901" s="13">
        <v>2</v>
      </c>
      <c r="G901" s="186">
        <v>527000</v>
      </c>
      <c r="H901" s="186">
        <f t="shared" ref="H901:H964" si="23">F901*G901</f>
        <v>1054000</v>
      </c>
      <c r="I901" s="14" t="s">
        <v>50</v>
      </c>
      <c r="J901" s="32"/>
      <c r="K901" s="189"/>
      <c r="L901" s="14"/>
    </row>
    <row r="902" spans="1:12" s="20" customFormat="1" ht="30.6" customHeight="1" x14ac:dyDescent="0.25">
      <c r="A902" s="13">
        <v>898</v>
      </c>
      <c r="B902" s="196">
        <v>1150020012</v>
      </c>
      <c r="C902" s="14" t="s">
        <v>1175</v>
      </c>
      <c r="D902" s="14" t="s">
        <v>62</v>
      </c>
      <c r="E902" s="14" t="s">
        <v>1173</v>
      </c>
      <c r="F902" s="13">
        <v>2</v>
      </c>
      <c r="G902" s="186">
        <v>527000</v>
      </c>
      <c r="H902" s="186">
        <f t="shared" si="23"/>
        <v>1054000</v>
      </c>
      <c r="I902" s="14" t="s">
        <v>50</v>
      </c>
      <c r="J902" s="32"/>
      <c r="K902" s="189"/>
      <c r="L902" s="14"/>
    </row>
    <row r="903" spans="1:12" s="20" customFormat="1" ht="30.6" customHeight="1" x14ac:dyDescent="0.25">
      <c r="A903" s="13">
        <v>899</v>
      </c>
      <c r="B903" s="196">
        <v>1150020007</v>
      </c>
      <c r="C903" s="14" t="s">
        <v>1176</v>
      </c>
      <c r="D903" s="14" t="s">
        <v>62</v>
      </c>
      <c r="E903" s="14" t="s">
        <v>1173</v>
      </c>
      <c r="F903" s="13">
        <v>2</v>
      </c>
      <c r="G903" s="186">
        <v>527000</v>
      </c>
      <c r="H903" s="186">
        <f t="shared" si="23"/>
        <v>1054000</v>
      </c>
      <c r="I903" s="14" t="s">
        <v>50</v>
      </c>
      <c r="J903" s="32"/>
      <c r="K903" s="189"/>
      <c r="L903" s="14"/>
    </row>
    <row r="904" spans="1:12" s="20" customFormat="1" ht="30.6" customHeight="1" x14ac:dyDescent="0.25">
      <c r="A904" s="13">
        <v>900</v>
      </c>
      <c r="B904" s="196">
        <v>1150020026</v>
      </c>
      <c r="C904" s="14" t="s">
        <v>1177</v>
      </c>
      <c r="D904" s="14" t="s">
        <v>62</v>
      </c>
      <c r="E904" s="14" t="s">
        <v>1178</v>
      </c>
      <c r="F904" s="13">
        <v>2</v>
      </c>
      <c r="G904" s="186">
        <v>527000</v>
      </c>
      <c r="H904" s="186">
        <f t="shared" si="23"/>
        <v>1054000</v>
      </c>
      <c r="I904" s="14" t="s">
        <v>50</v>
      </c>
      <c r="J904" s="32"/>
      <c r="K904" s="189"/>
      <c r="L904" s="14"/>
    </row>
    <row r="905" spans="1:12" s="20" customFormat="1" ht="30.6" customHeight="1" x14ac:dyDescent="0.25">
      <c r="A905" s="13">
        <v>901</v>
      </c>
      <c r="B905" s="196">
        <v>1150020015</v>
      </c>
      <c r="C905" s="14" t="s">
        <v>1179</v>
      </c>
      <c r="D905" s="14" t="s">
        <v>62</v>
      </c>
      <c r="E905" s="14" t="s">
        <v>1178</v>
      </c>
      <c r="F905" s="13">
        <v>2</v>
      </c>
      <c r="G905" s="186">
        <v>527000</v>
      </c>
      <c r="H905" s="186">
        <f t="shared" si="23"/>
        <v>1054000</v>
      </c>
      <c r="I905" s="14" t="s">
        <v>50</v>
      </c>
      <c r="J905" s="32"/>
      <c r="K905" s="189"/>
      <c r="L905" s="14"/>
    </row>
    <row r="906" spans="1:12" s="20" customFormat="1" ht="30.6" customHeight="1" x14ac:dyDescent="0.25">
      <c r="A906" s="13">
        <v>902</v>
      </c>
      <c r="B906" s="196">
        <v>1150020009</v>
      </c>
      <c r="C906" s="14" t="s">
        <v>1180</v>
      </c>
      <c r="D906" s="14" t="s">
        <v>62</v>
      </c>
      <c r="E906" s="14" t="s">
        <v>1178</v>
      </c>
      <c r="F906" s="13">
        <v>2</v>
      </c>
      <c r="G906" s="186">
        <v>527000</v>
      </c>
      <c r="H906" s="186">
        <f t="shared" si="23"/>
        <v>1054000</v>
      </c>
      <c r="I906" s="14" t="s">
        <v>50</v>
      </c>
      <c r="J906" s="32"/>
      <c r="K906" s="189"/>
      <c r="L906" s="14"/>
    </row>
    <row r="907" spans="1:12" s="20" customFormat="1" ht="30.6" customHeight="1" x14ac:dyDescent="0.25">
      <c r="A907" s="13">
        <v>903</v>
      </c>
      <c r="B907" s="196">
        <v>1150020001</v>
      </c>
      <c r="C907" s="14" t="s">
        <v>1172</v>
      </c>
      <c r="D907" s="14" t="s">
        <v>62</v>
      </c>
      <c r="E907" s="14" t="s">
        <v>1178</v>
      </c>
      <c r="F907" s="13">
        <v>2</v>
      </c>
      <c r="G907" s="186">
        <v>527000</v>
      </c>
      <c r="H907" s="186">
        <f t="shared" si="23"/>
        <v>1054000</v>
      </c>
      <c r="I907" s="14" t="s">
        <v>50</v>
      </c>
      <c r="J907" s="32"/>
      <c r="K907" s="189"/>
      <c r="L907" s="14"/>
    </row>
    <row r="908" spans="1:12" s="20" customFormat="1" ht="30.6" customHeight="1" x14ac:dyDescent="0.25">
      <c r="A908" s="13">
        <v>904</v>
      </c>
      <c r="B908" s="196">
        <v>1150020012</v>
      </c>
      <c r="C908" s="14" t="s">
        <v>1175</v>
      </c>
      <c r="D908" s="14" t="s">
        <v>62</v>
      </c>
      <c r="E908" s="14" t="s">
        <v>1178</v>
      </c>
      <c r="F908" s="13">
        <v>2</v>
      </c>
      <c r="G908" s="186">
        <v>527000</v>
      </c>
      <c r="H908" s="186">
        <f t="shared" si="23"/>
        <v>1054000</v>
      </c>
      <c r="I908" s="14" t="s">
        <v>50</v>
      </c>
      <c r="J908" s="32"/>
      <c r="K908" s="189"/>
      <c r="L908" s="14"/>
    </row>
    <row r="909" spans="1:12" s="20" customFormat="1" ht="30.6" customHeight="1" x14ac:dyDescent="0.25">
      <c r="A909" s="13">
        <v>905</v>
      </c>
      <c r="B909" s="196">
        <v>1150020019</v>
      </c>
      <c r="C909" s="14" t="s">
        <v>1181</v>
      </c>
      <c r="D909" s="14" t="s">
        <v>62</v>
      </c>
      <c r="E909" s="14" t="s">
        <v>1178</v>
      </c>
      <c r="F909" s="13">
        <v>2</v>
      </c>
      <c r="G909" s="186">
        <v>527000</v>
      </c>
      <c r="H909" s="186">
        <f t="shared" si="23"/>
        <v>1054000</v>
      </c>
      <c r="I909" s="14" t="s">
        <v>50</v>
      </c>
      <c r="J909" s="32"/>
      <c r="K909" s="189"/>
      <c r="L909" s="14"/>
    </row>
    <row r="910" spans="1:12" s="20" customFormat="1" ht="30.6" customHeight="1" x14ac:dyDescent="0.25">
      <c r="A910" s="13">
        <v>906</v>
      </c>
      <c r="B910" s="196">
        <v>1050020010</v>
      </c>
      <c r="C910" s="14" t="s">
        <v>1063</v>
      </c>
      <c r="D910" s="14" t="s">
        <v>1059</v>
      </c>
      <c r="E910" s="14" t="s">
        <v>1178</v>
      </c>
      <c r="F910" s="13">
        <v>2</v>
      </c>
      <c r="G910" s="186">
        <v>527000</v>
      </c>
      <c r="H910" s="186">
        <f t="shared" si="23"/>
        <v>1054000</v>
      </c>
      <c r="I910" s="14" t="s">
        <v>50</v>
      </c>
      <c r="J910" s="32"/>
      <c r="K910" s="189"/>
      <c r="L910" s="14"/>
    </row>
    <row r="911" spans="1:12" s="20" customFormat="1" ht="30.6" customHeight="1" x14ac:dyDescent="0.25">
      <c r="A911" s="13">
        <v>907</v>
      </c>
      <c r="B911" s="196" t="s">
        <v>1182</v>
      </c>
      <c r="C911" s="14" t="s">
        <v>1183</v>
      </c>
      <c r="D911" s="14" t="s">
        <v>1094</v>
      </c>
      <c r="E911" s="14" t="s">
        <v>1184</v>
      </c>
      <c r="F911" s="13">
        <v>3</v>
      </c>
      <c r="G911" s="186">
        <v>595000</v>
      </c>
      <c r="H911" s="186">
        <f t="shared" si="23"/>
        <v>1785000</v>
      </c>
      <c r="I911" s="14" t="s">
        <v>35</v>
      </c>
      <c r="J911" s="32"/>
      <c r="K911" s="189"/>
      <c r="L911" s="14"/>
    </row>
    <row r="912" spans="1:12" s="20" customFormat="1" ht="30.6" customHeight="1" x14ac:dyDescent="0.25">
      <c r="A912" s="13">
        <v>908</v>
      </c>
      <c r="B912" s="196">
        <v>1050020001</v>
      </c>
      <c r="C912" s="14" t="s">
        <v>1136</v>
      </c>
      <c r="D912" s="14" t="s">
        <v>1059</v>
      </c>
      <c r="E912" s="14" t="s">
        <v>1184</v>
      </c>
      <c r="F912" s="13">
        <v>3</v>
      </c>
      <c r="G912" s="186">
        <v>595000</v>
      </c>
      <c r="H912" s="186">
        <f t="shared" si="23"/>
        <v>1785000</v>
      </c>
      <c r="I912" s="14" t="s">
        <v>35</v>
      </c>
      <c r="J912" s="32"/>
      <c r="K912" s="189"/>
      <c r="L912" s="14"/>
    </row>
    <row r="913" spans="1:12" s="20" customFormat="1" ht="30.6" customHeight="1" x14ac:dyDescent="0.25">
      <c r="A913" s="13">
        <v>909</v>
      </c>
      <c r="B913" s="196">
        <v>1150020010</v>
      </c>
      <c r="C913" s="14" t="s">
        <v>1174</v>
      </c>
      <c r="D913" s="14" t="s">
        <v>62</v>
      </c>
      <c r="E913" s="14" t="s">
        <v>1184</v>
      </c>
      <c r="F913" s="13">
        <v>3</v>
      </c>
      <c r="G913" s="186">
        <v>595000</v>
      </c>
      <c r="H913" s="186">
        <f t="shared" si="23"/>
        <v>1785000</v>
      </c>
      <c r="I913" s="14" t="s">
        <v>35</v>
      </c>
      <c r="J913" s="32"/>
      <c r="K913" s="189"/>
      <c r="L913" s="14"/>
    </row>
    <row r="914" spans="1:12" s="20" customFormat="1" ht="30.6" customHeight="1" x14ac:dyDescent="0.25">
      <c r="A914" s="13">
        <v>910</v>
      </c>
      <c r="B914" s="196">
        <v>1150020007</v>
      </c>
      <c r="C914" s="14" t="s">
        <v>1176</v>
      </c>
      <c r="D914" s="14" t="s">
        <v>62</v>
      </c>
      <c r="E914" s="14" t="s">
        <v>1184</v>
      </c>
      <c r="F914" s="13">
        <v>3</v>
      </c>
      <c r="G914" s="186">
        <v>595000</v>
      </c>
      <c r="H914" s="186">
        <f t="shared" si="23"/>
        <v>1785000</v>
      </c>
      <c r="I914" s="14" t="s">
        <v>35</v>
      </c>
      <c r="J914" s="32"/>
      <c r="K914" s="189"/>
      <c r="L914" s="14"/>
    </row>
    <row r="915" spans="1:12" s="20" customFormat="1" ht="30.6" customHeight="1" x14ac:dyDescent="0.25">
      <c r="A915" s="13">
        <v>911</v>
      </c>
      <c r="B915" s="196">
        <v>1150020012</v>
      </c>
      <c r="C915" s="14" t="s">
        <v>1175</v>
      </c>
      <c r="D915" s="14" t="s">
        <v>62</v>
      </c>
      <c r="E915" s="14" t="s">
        <v>1184</v>
      </c>
      <c r="F915" s="13">
        <v>3</v>
      </c>
      <c r="G915" s="186">
        <v>595000</v>
      </c>
      <c r="H915" s="186">
        <f t="shared" si="23"/>
        <v>1785000</v>
      </c>
      <c r="I915" s="14" t="s">
        <v>35</v>
      </c>
      <c r="J915" s="32"/>
      <c r="K915" s="189"/>
      <c r="L915" s="14"/>
    </row>
    <row r="916" spans="1:12" s="20" customFormat="1" ht="30.6" customHeight="1" x14ac:dyDescent="0.25">
      <c r="A916" s="13">
        <v>912</v>
      </c>
      <c r="B916" s="196">
        <v>1150020011</v>
      </c>
      <c r="C916" s="14" t="s">
        <v>1071</v>
      </c>
      <c r="D916" s="14" t="s">
        <v>62</v>
      </c>
      <c r="E916" s="14" t="s">
        <v>1184</v>
      </c>
      <c r="F916" s="13">
        <v>3</v>
      </c>
      <c r="G916" s="186">
        <v>595000</v>
      </c>
      <c r="H916" s="186">
        <f t="shared" si="23"/>
        <v>1785000</v>
      </c>
      <c r="I916" s="14" t="s">
        <v>35</v>
      </c>
      <c r="J916" s="32"/>
      <c r="K916" s="189"/>
      <c r="L916" s="14"/>
    </row>
    <row r="917" spans="1:12" s="20" customFormat="1" ht="30.6" customHeight="1" x14ac:dyDescent="0.25">
      <c r="A917" s="13">
        <v>913</v>
      </c>
      <c r="B917" s="196">
        <v>1150020017</v>
      </c>
      <c r="C917" s="14" t="s">
        <v>1185</v>
      </c>
      <c r="D917" s="14" t="s">
        <v>62</v>
      </c>
      <c r="E917" s="14" t="s">
        <v>1184</v>
      </c>
      <c r="F917" s="13">
        <v>3</v>
      </c>
      <c r="G917" s="186">
        <v>595000</v>
      </c>
      <c r="H917" s="186">
        <f t="shared" si="23"/>
        <v>1785000</v>
      </c>
      <c r="I917" s="14" t="s">
        <v>35</v>
      </c>
      <c r="J917" s="32"/>
      <c r="K917" s="189"/>
      <c r="L917" s="14"/>
    </row>
    <row r="918" spans="1:12" s="20" customFormat="1" ht="30.6" customHeight="1" x14ac:dyDescent="0.25">
      <c r="A918" s="13">
        <v>914</v>
      </c>
      <c r="B918" s="196">
        <v>1050080176</v>
      </c>
      <c r="C918" s="14" t="s">
        <v>240</v>
      </c>
      <c r="D918" s="14" t="s">
        <v>103</v>
      </c>
      <c r="E918" s="14" t="s">
        <v>1186</v>
      </c>
      <c r="F918" s="13">
        <v>2</v>
      </c>
      <c r="G918" s="186">
        <v>527000</v>
      </c>
      <c r="H918" s="186">
        <f t="shared" si="23"/>
        <v>1054000</v>
      </c>
      <c r="I918" s="14" t="s">
        <v>50</v>
      </c>
      <c r="J918" s="32"/>
      <c r="K918" s="189"/>
      <c r="L918" s="14"/>
    </row>
    <row r="919" spans="1:12" s="20" customFormat="1" ht="30.6" customHeight="1" x14ac:dyDescent="0.25">
      <c r="A919" s="13">
        <v>915</v>
      </c>
      <c r="B919" s="196">
        <v>1050080186</v>
      </c>
      <c r="C919" s="14" t="s">
        <v>220</v>
      </c>
      <c r="D919" s="14" t="s">
        <v>103</v>
      </c>
      <c r="E919" s="14" t="s">
        <v>1186</v>
      </c>
      <c r="F919" s="13">
        <v>2</v>
      </c>
      <c r="G919" s="186">
        <v>527000</v>
      </c>
      <c r="H919" s="186">
        <f t="shared" si="23"/>
        <v>1054000</v>
      </c>
      <c r="I919" s="14" t="s">
        <v>50</v>
      </c>
      <c r="J919" s="32"/>
      <c r="K919" s="189"/>
      <c r="L919" s="14"/>
    </row>
    <row r="920" spans="1:12" s="20" customFormat="1" ht="30.6" customHeight="1" x14ac:dyDescent="0.25">
      <c r="A920" s="13">
        <v>916</v>
      </c>
      <c r="B920" s="196">
        <v>1250120129</v>
      </c>
      <c r="C920" s="14" t="s">
        <v>1187</v>
      </c>
      <c r="D920" s="14" t="s">
        <v>1044</v>
      </c>
      <c r="E920" s="14" t="s">
        <v>1188</v>
      </c>
      <c r="F920" s="13">
        <v>2</v>
      </c>
      <c r="G920" s="186">
        <v>527000</v>
      </c>
      <c r="H920" s="186">
        <f t="shared" si="23"/>
        <v>1054000</v>
      </c>
      <c r="I920" s="14" t="s">
        <v>50</v>
      </c>
      <c r="J920" s="32"/>
      <c r="K920" s="189"/>
      <c r="L920" s="14"/>
    </row>
    <row r="921" spans="1:12" s="20" customFormat="1" ht="30.6" customHeight="1" x14ac:dyDescent="0.25">
      <c r="A921" s="13">
        <v>917</v>
      </c>
      <c r="B921" s="196">
        <v>1250120128</v>
      </c>
      <c r="C921" s="14" t="s">
        <v>1189</v>
      </c>
      <c r="D921" s="14" t="s">
        <v>1044</v>
      </c>
      <c r="E921" s="14" t="s">
        <v>1188</v>
      </c>
      <c r="F921" s="13">
        <v>2</v>
      </c>
      <c r="G921" s="186">
        <v>527000</v>
      </c>
      <c r="H921" s="186">
        <f t="shared" si="23"/>
        <v>1054000</v>
      </c>
      <c r="I921" s="14" t="s">
        <v>50</v>
      </c>
      <c r="J921" s="32"/>
      <c r="K921" s="189"/>
      <c r="L921" s="14"/>
    </row>
    <row r="922" spans="1:12" s="20" customFormat="1" ht="30.6" customHeight="1" x14ac:dyDescent="0.25">
      <c r="A922" s="13">
        <v>918</v>
      </c>
      <c r="B922" s="196">
        <v>1050080143</v>
      </c>
      <c r="C922" s="14" t="s">
        <v>330</v>
      </c>
      <c r="D922" s="14" t="s">
        <v>108</v>
      </c>
      <c r="E922" s="14" t="s">
        <v>1186</v>
      </c>
      <c r="F922" s="13">
        <v>2</v>
      </c>
      <c r="G922" s="186">
        <v>527000</v>
      </c>
      <c r="H922" s="186">
        <f t="shared" si="23"/>
        <v>1054000</v>
      </c>
      <c r="I922" s="14" t="s">
        <v>50</v>
      </c>
      <c r="J922" s="32"/>
      <c r="K922" s="189"/>
      <c r="L922" s="14"/>
    </row>
    <row r="923" spans="1:12" s="20" customFormat="1" ht="30.6" customHeight="1" x14ac:dyDescent="0.25">
      <c r="A923" s="13">
        <v>919</v>
      </c>
      <c r="B923" s="196">
        <v>1150120113</v>
      </c>
      <c r="C923" s="14" t="s">
        <v>1127</v>
      </c>
      <c r="D923" s="14" t="s">
        <v>54</v>
      </c>
      <c r="E923" s="14" t="s">
        <v>1186</v>
      </c>
      <c r="F923" s="13">
        <v>2</v>
      </c>
      <c r="G923" s="186">
        <v>527000</v>
      </c>
      <c r="H923" s="186">
        <f t="shared" si="23"/>
        <v>1054000</v>
      </c>
      <c r="I923" s="14" t="s">
        <v>50</v>
      </c>
      <c r="J923" s="32"/>
      <c r="K923" s="189"/>
      <c r="L923" s="14"/>
    </row>
    <row r="924" spans="1:12" s="20" customFormat="1" ht="30.6" customHeight="1" x14ac:dyDescent="0.25">
      <c r="A924" s="13">
        <v>920</v>
      </c>
      <c r="B924" s="196">
        <v>1250120052</v>
      </c>
      <c r="C924" s="14" t="s">
        <v>1157</v>
      </c>
      <c r="D924" s="14" t="s">
        <v>1100</v>
      </c>
      <c r="E924" s="14" t="s">
        <v>1186</v>
      </c>
      <c r="F924" s="13">
        <v>2</v>
      </c>
      <c r="G924" s="186">
        <v>527000</v>
      </c>
      <c r="H924" s="186">
        <f t="shared" si="23"/>
        <v>1054000</v>
      </c>
      <c r="I924" s="14" t="s">
        <v>50</v>
      </c>
      <c r="J924" s="32"/>
      <c r="K924" s="189"/>
      <c r="L924" s="14"/>
    </row>
    <row r="925" spans="1:12" s="20" customFormat="1" ht="30.6" customHeight="1" x14ac:dyDescent="0.25">
      <c r="A925" s="13">
        <v>921</v>
      </c>
      <c r="B925" s="196">
        <v>1050080175</v>
      </c>
      <c r="C925" s="14" t="s">
        <v>142</v>
      </c>
      <c r="D925" s="14" t="s">
        <v>103</v>
      </c>
      <c r="E925" s="14" t="s">
        <v>1188</v>
      </c>
      <c r="F925" s="13">
        <v>2</v>
      </c>
      <c r="G925" s="186">
        <v>468000</v>
      </c>
      <c r="H925" s="186">
        <f t="shared" si="23"/>
        <v>936000</v>
      </c>
      <c r="I925" s="14" t="s">
        <v>97</v>
      </c>
      <c r="J925" s="32"/>
      <c r="K925" s="189"/>
      <c r="L925" s="14"/>
    </row>
    <row r="926" spans="1:12" s="20" customFormat="1" ht="30.6" customHeight="1" x14ac:dyDescent="0.25">
      <c r="A926" s="13">
        <v>922</v>
      </c>
      <c r="B926" s="196">
        <v>1050080064</v>
      </c>
      <c r="C926" s="14" t="s">
        <v>139</v>
      </c>
      <c r="D926" s="14" t="s">
        <v>108</v>
      </c>
      <c r="E926" s="14" t="s">
        <v>1186</v>
      </c>
      <c r="F926" s="13">
        <v>2</v>
      </c>
      <c r="G926" s="186">
        <v>468000</v>
      </c>
      <c r="H926" s="186">
        <f t="shared" si="23"/>
        <v>936000</v>
      </c>
      <c r="I926" s="14" t="s">
        <v>97</v>
      </c>
      <c r="J926" s="32"/>
      <c r="K926" s="189"/>
      <c r="L926" s="14"/>
    </row>
    <row r="927" spans="1:12" s="20" customFormat="1" ht="30.6" customHeight="1" x14ac:dyDescent="0.25">
      <c r="A927" s="13">
        <v>923</v>
      </c>
      <c r="B927" s="196">
        <v>1150120063</v>
      </c>
      <c r="C927" s="14" t="s">
        <v>1190</v>
      </c>
      <c r="D927" s="14" t="s">
        <v>1120</v>
      </c>
      <c r="E927" s="14" t="s">
        <v>1191</v>
      </c>
      <c r="F927" s="13">
        <v>2</v>
      </c>
      <c r="G927" s="186">
        <v>636000</v>
      </c>
      <c r="H927" s="186">
        <f t="shared" si="23"/>
        <v>1272000</v>
      </c>
      <c r="I927" s="14" t="s">
        <v>1192</v>
      </c>
      <c r="J927" s="32"/>
      <c r="K927" s="189"/>
      <c r="L927" s="14"/>
    </row>
    <row r="928" spans="1:12" s="20" customFormat="1" ht="30.6" customHeight="1" x14ac:dyDescent="0.25">
      <c r="A928" s="13">
        <v>924</v>
      </c>
      <c r="B928" s="196">
        <v>1150120093</v>
      </c>
      <c r="C928" s="14" t="s">
        <v>1152</v>
      </c>
      <c r="D928" s="14" t="s">
        <v>54</v>
      </c>
      <c r="E928" s="14" t="s">
        <v>1191</v>
      </c>
      <c r="F928" s="13">
        <v>2</v>
      </c>
      <c r="G928" s="186">
        <v>636000</v>
      </c>
      <c r="H928" s="186">
        <f t="shared" si="23"/>
        <v>1272000</v>
      </c>
      <c r="I928" s="14" t="s">
        <v>1193</v>
      </c>
      <c r="J928" s="32"/>
      <c r="K928" s="189"/>
      <c r="L928" s="14"/>
    </row>
    <row r="929" spans="1:12" s="20" customFormat="1" ht="30.6" customHeight="1" x14ac:dyDescent="0.25">
      <c r="A929" s="13">
        <v>925</v>
      </c>
      <c r="B929" s="196">
        <v>1150120086</v>
      </c>
      <c r="C929" s="14" t="s">
        <v>1194</v>
      </c>
      <c r="D929" s="14" t="s">
        <v>54</v>
      </c>
      <c r="E929" s="14" t="s">
        <v>1191</v>
      </c>
      <c r="F929" s="13">
        <v>2</v>
      </c>
      <c r="G929" s="186">
        <v>636000</v>
      </c>
      <c r="H929" s="186">
        <f t="shared" si="23"/>
        <v>1272000</v>
      </c>
      <c r="I929" s="14" t="s">
        <v>1193</v>
      </c>
      <c r="J929" s="32"/>
      <c r="K929" s="189"/>
      <c r="L929" s="14"/>
    </row>
    <row r="930" spans="1:12" s="20" customFormat="1" ht="30.6" customHeight="1" x14ac:dyDescent="0.25">
      <c r="A930" s="13">
        <v>926</v>
      </c>
      <c r="B930" s="196">
        <v>1350120199</v>
      </c>
      <c r="C930" s="14" t="s">
        <v>1195</v>
      </c>
      <c r="D930" s="14" t="s">
        <v>1050</v>
      </c>
      <c r="E930" s="14" t="s">
        <v>1191</v>
      </c>
      <c r="F930" s="13">
        <v>2</v>
      </c>
      <c r="G930" s="186">
        <v>636000</v>
      </c>
      <c r="H930" s="186">
        <f t="shared" si="23"/>
        <v>1272000</v>
      </c>
      <c r="I930" s="14" t="s">
        <v>1165</v>
      </c>
      <c r="J930" s="32"/>
      <c r="K930" s="189"/>
      <c r="L930" s="14"/>
    </row>
    <row r="931" spans="1:12" s="20" customFormat="1" ht="30.6" customHeight="1" x14ac:dyDescent="0.25">
      <c r="A931" s="13">
        <v>927</v>
      </c>
      <c r="B931" s="196">
        <v>1150120073</v>
      </c>
      <c r="C931" s="14" t="s">
        <v>1196</v>
      </c>
      <c r="D931" s="14" t="s">
        <v>68</v>
      </c>
      <c r="E931" s="14" t="s">
        <v>1191</v>
      </c>
      <c r="F931" s="13">
        <v>2</v>
      </c>
      <c r="G931" s="186">
        <v>636000</v>
      </c>
      <c r="H931" s="186">
        <f t="shared" si="23"/>
        <v>1272000</v>
      </c>
      <c r="I931" s="14" t="s">
        <v>1170</v>
      </c>
      <c r="J931" s="32"/>
      <c r="K931" s="189"/>
      <c r="L931" s="14"/>
    </row>
    <row r="932" spans="1:12" s="20" customFormat="1" ht="30.6" customHeight="1" x14ac:dyDescent="0.25">
      <c r="A932" s="13">
        <v>928</v>
      </c>
      <c r="B932" s="196">
        <v>1150120118</v>
      </c>
      <c r="C932" s="14" t="s">
        <v>1197</v>
      </c>
      <c r="D932" s="14" t="s">
        <v>55</v>
      </c>
      <c r="E932" s="14" t="s">
        <v>1186</v>
      </c>
      <c r="F932" s="13">
        <v>3</v>
      </c>
      <c r="G932" s="186">
        <v>563000</v>
      </c>
      <c r="H932" s="186">
        <f t="shared" si="23"/>
        <v>1689000</v>
      </c>
      <c r="I932" s="14" t="s">
        <v>1050</v>
      </c>
      <c r="J932" s="32"/>
      <c r="K932" s="189"/>
      <c r="L932" s="14"/>
    </row>
    <row r="933" spans="1:12" s="20" customFormat="1" ht="30.6" customHeight="1" x14ac:dyDescent="0.25">
      <c r="A933" s="13">
        <v>929</v>
      </c>
      <c r="B933" s="196">
        <v>1150120087</v>
      </c>
      <c r="C933" s="14" t="s">
        <v>1198</v>
      </c>
      <c r="D933" s="14" t="s">
        <v>55</v>
      </c>
      <c r="E933" s="14" t="s">
        <v>1186</v>
      </c>
      <c r="F933" s="13">
        <v>3</v>
      </c>
      <c r="G933" s="186">
        <v>563000</v>
      </c>
      <c r="H933" s="186">
        <f t="shared" si="23"/>
        <v>1689000</v>
      </c>
      <c r="I933" s="14" t="s">
        <v>1050</v>
      </c>
      <c r="J933" s="32"/>
      <c r="K933" s="189"/>
      <c r="L933" s="14"/>
    </row>
    <row r="934" spans="1:12" s="20" customFormat="1" ht="30.6" customHeight="1" x14ac:dyDescent="0.25">
      <c r="A934" s="13">
        <v>930</v>
      </c>
      <c r="B934" s="196">
        <v>1150120042</v>
      </c>
      <c r="C934" s="14" t="s">
        <v>1199</v>
      </c>
      <c r="D934" s="14" t="s">
        <v>1156</v>
      </c>
      <c r="E934" s="14" t="s">
        <v>1186</v>
      </c>
      <c r="F934" s="13">
        <v>3</v>
      </c>
      <c r="G934" s="186">
        <v>563000</v>
      </c>
      <c r="H934" s="186">
        <f t="shared" si="23"/>
        <v>1689000</v>
      </c>
      <c r="I934" s="14" t="s">
        <v>1050</v>
      </c>
      <c r="J934" s="32"/>
      <c r="K934" s="189"/>
      <c r="L934" s="14"/>
    </row>
    <row r="935" spans="1:12" s="20" customFormat="1" ht="30.6" customHeight="1" x14ac:dyDescent="0.25">
      <c r="A935" s="13">
        <v>931</v>
      </c>
      <c r="B935" s="196">
        <v>1150120090</v>
      </c>
      <c r="C935" s="14" t="s">
        <v>1051</v>
      </c>
      <c r="D935" s="14" t="s">
        <v>54</v>
      </c>
      <c r="E935" s="14" t="s">
        <v>1186</v>
      </c>
      <c r="F935" s="13">
        <v>3</v>
      </c>
      <c r="G935" s="186">
        <v>563000</v>
      </c>
      <c r="H935" s="186">
        <f t="shared" si="23"/>
        <v>1689000</v>
      </c>
      <c r="I935" s="14" t="s">
        <v>1050</v>
      </c>
      <c r="J935" s="32"/>
      <c r="K935" s="189"/>
      <c r="L935" s="14"/>
    </row>
    <row r="936" spans="1:12" s="20" customFormat="1" ht="30.6" customHeight="1" x14ac:dyDescent="0.25">
      <c r="A936" s="13">
        <v>932</v>
      </c>
      <c r="B936" s="196">
        <v>1050080219</v>
      </c>
      <c r="C936" s="14" t="s">
        <v>1200</v>
      </c>
      <c r="D936" s="14" t="s">
        <v>103</v>
      </c>
      <c r="E936" s="14" t="s">
        <v>1186</v>
      </c>
      <c r="F936" s="13">
        <v>3</v>
      </c>
      <c r="G936" s="186">
        <v>563000</v>
      </c>
      <c r="H936" s="186">
        <f t="shared" si="23"/>
        <v>1689000</v>
      </c>
      <c r="I936" s="14" t="s">
        <v>1052</v>
      </c>
      <c r="J936" s="32"/>
      <c r="K936" s="189"/>
      <c r="L936" s="14"/>
    </row>
    <row r="937" spans="1:12" s="20" customFormat="1" ht="30.6" customHeight="1" x14ac:dyDescent="0.25">
      <c r="A937" s="13">
        <v>933</v>
      </c>
      <c r="B937" s="196">
        <v>1050120121</v>
      </c>
      <c r="C937" s="14" t="s">
        <v>1069</v>
      </c>
      <c r="D937" s="14" t="s">
        <v>1042</v>
      </c>
      <c r="E937" s="14" t="s">
        <v>1186</v>
      </c>
      <c r="F937" s="13">
        <v>3</v>
      </c>
      <c r="G937" s="186">
        <v>563000</v>
      </c>
      <c r="H937" s="186">
        <f t="shared" si="23"/>
        <v>1689000</v>
      </c>
      <c r="I937" s="14" t="s">
        <v>1052</v>
      </c>
      <c r="J937" s="32"/>
      <c r="K937" s="189"/>
      <c r="L937" s="14"/>
    </row>
    <row r="938" spans="1:12" s="20" customFormat="1" ht="30.6" customHeight="1" x14ac:dyDescent="0.25">
      <c r="A938" s="13">
        <v>934</v>
      </c>
      <c r="B938" s="196">
        <v>1150120017</v>
      </c>
      <c r="C938" s="14" t="s">
        <v>1201</v>
      </c>
      <c r="D938" s="14" t="s">
        <v>1156</v>
      </c>
      <c r="E938" s="14" t="s">
        <v>1186</v>
      </c>
      <c r="F938" s="13">
        <v>3</v>
      </c>
      <c r="G938" s="186">
        <v>563000</v>
      </c>
      <c r="H938" s="186">
        <f t="shared" si="23"/>
        <v>1689000</v>
      </c>
      <c r="I938" s="14" t="s">
        <v>1158</v>
      </c>
      <c r="J938" s="32"/>
      <c r="K938" s="189"/>
      <c r="L938" s="14"/>
    </row>
    <row r="939" spans="1:12" s="20" customFormat="1" ht="30.6" customHeight="1" x14ac:dyDescent="0.25">
      <c r="A939" s="13">
        <v>935</v>
      </c>
      <c r="B939" s="196">
        <v>1150120027</v>
      </c>
      <c r="C939" s="14" t="s">
        <v>1155</v>
      </c>
      <c r="D939" s="14" t="s">
        <v>1156</v>
      </c>
      <c r="E939" s="14" t="s">
        <v>1186</v>
      </c>
      <c r="F939" s="13">
        <v>3</v>
      </c>
      <c r="G939" s="186">
        <v>563000</v>
      </c>
      <c r="H939" s="186">
        <f t="shared" si="23"/>
        <v>1689000</v>
      </c>
      <c r="I939" s="14" t="s">
        <v>1158</v>
      </c>
      <c r="J939" s="32"/>
      <c r="K939" s="189"/>
      <c r="L939" s="14"/>
    </row>
    <row r="940" spans="1:12" s="20" customFormat="1" ht="30.6" customHeight="1" x14ac:dyDescent="0.25">
      <c r="A940" s="13">
        <v>936</v>
      </c>
      <c r="B940" s="196">
        <v>1150120055</v>
      </c>
      <c r="C940" s="14" t="s">
        <v>1202</v>
      </c>
      <c r="D940" s="14" t="s">
        <v>1156</v>
      </c>
      <c r="E940" s="14" t="s">
        <v>1186</v>
      </c>
      <c r="F940" s="13">
        <v>3</v>
      </c>
      <c r="G940" s="186">
        <v>563000</v>
      </c>
      <c r="H940" s="186">
        <f t="shared" si="23"/>
        <v>1689000</v>
      </c>
      <c r="I940" s="14" t="s">
        <v>1158</v>
      </c>
      <c r="J940" s="32"/>
      <c r="K940" s="189"/>
      <c r="L940" s="14"/>
    </row>
    <row r="941" spans="1:12" s="20" customFormat="1" ht="30.6" customHeight="1" x14ac:dyDescent="0.25">
      <c r="A941" s="13">
        <v>937</v>
      </c>
      <c r="B941" s="196">
        <v>1250120036</v>
      </c>
      <c r="C941" s="14" t="s">
        <v>1203</v>
      </c>
      <c r="D941" s="14" t="s">
        <v>1097</v>
      </c>
      <c r="E941" s="14" t="s">
        <v>1173</v>
      </c>
      <c r="F941" s="13">
        <v>3</v>
      </c>
      <c r="G941" s="186">
        <v>563000</v>
      </c>
      <c r="H941" s="186">
        <f t="shared" si="23"/>
        <v>1689000</v>
      </c>
      <c r="I941" s="14" t="s">
        <v>1047</v>
      </c>
      <c r="J941" s="32"/>
      <c r="K941" s="189"/>
      <c r="L941" s="14"/>
    </row>
    <row r="942" spans="1:12" s="20" customFormat="1" ht="30.6" customHeight="1" x14ac:dyDescent="0.25">
      <c r="A942" s="13">
        <v>938</v>
      </c>
      <c r="B942" s="196">
        <v>1250120034</v>
      </c>
      <c r="C942" s="14" t="s">
        <v>1204</v>
      </c>
      <c r="D942" s="14" t="s">
        <v>1097</v>
      </c>
      <c r="E942" s="14" t="s">
        <v>1173</v>
      </c>
      <c r="F942" s="13">
        <v>3</v>
      </c>
      <c r="G942" s="186">
        <v>563000</v>
      </c>
      <c r="H942" s="186">
        <f t="shared" si="23"/>
        <v>1689000</v>
      </c>
      <c r="I942" s="14" t="s">
        <v>1047</v>
      </c>
      <c r="J942" s="32"/>
      <c r="K942" s="189"/>
      <c r="L942" s="14"/>
    </row>
    <row r="943" spans="1:12" s="20" customFormat="1" ht="30.6" customHeight="1" x14ac:dyDescent="0.25">
      <c r="A943" s="13">
        <v>939</v>
      </c>
      <c r="B943" s="196">
        <v>1150120147</v>
      </c>
      <c r="C943" s="14" t="s">
        <v>1205</v>
      </c>
      <c r="D943" s="14" t="s">
        <v>1168</v>
      </c>
      <c r="E943" s="14" t="s">
        <v>1173</v>
      </c>
      <c r="F943" s="13">
        <v>3</v>
      </c>
      <c r="G943" s="186">
        <v>563000</v>
      </c>
      <c r="H943" s="186">
        <f t="shared" si="23"/>
        <v>1689000</v>
      </c>
      <c r="I943" s="14" t="s">
        <v>1047</v>
      </c>
      <c r="J943" s="32"/>
      <c r="K943" s="189"/>
      <c r="L943" s="14"/>
    </row>
    <row r="944" spans="1:12" s="20" customFormat="1" ht="30.6" customHeight="1" x14ac:dyDescent="0.25">
      <c r="A944" s="13">
        <v>940</v>
      </c>
      <c r="B944" s="196">
        <v>1150120152</v>
      </c>
      <c r="C944" s="14" t="s">
        <v>1206</v>
      </c>
      <c r="D944" s="14" t="s">
        <v>1168</v>
      </c>
      <c r="E944" s="14" t="s">
        <v>1173</v>
      </c>
      <c r="F944" s="13">
        <v>3</v>
      </c>
      <c r="G944" s="186">
        <v>563000</v>
      </c>
      <c r="H944" s="186">
        <f t="shared" si="23"/>
        <v>1689000</v>
      </c>
      <c r="I944" s="14" t="s">
        <v>1047</v>
      </c>
      <c r="J944" s="32"/>
      <c r="K944" s="189"/>
      <c r="L944" s="14"/>
    </row>
    <row r="945" spans="1:12" s="20" customFormat="1" ht="30.6" customHeight="1" x14ac:dyDescent="0.25">
      <c r="A945" s="13">
        <v>941</v>
      </c>
      <c r="B945" s="196">
        <v>1150120149</v>
      </c>
      <c r="C945" s="14" t="s">
        <v>1207</v>
      </c>
      <c r="D945" s="14" t="s">
        <v>1168</v>
      </c>
      <c r="E945" s="14" t="s">
        <v>1173</v>
      </c>
      <c r="F945" s="13">
        <v>3</v>
      </c>
      <c r="G945" s="186">
        <v>563000</v>
      </c>
      <c r="H945" s="186">
        <f t="shared" si="23"/>
        <v>1689000</v>
      </c>
      <c r="I945" s="14" t="s">
        <v>1047</v>
      </c>
      <c r="J945" s="32"/>
      <c r="K945" s="189"/>
      <c r="L945" s="14"/>
    </row>
    <row r="946" spans="1:12" s="20" customFormat="1" ht="30.6" customHeight="1" x14ac:dyDescent="0.25">
      <c r="A946" s="13">
        <v>942</v>
      </c>
      <c r="B946" s="196">
        <v>1150120165</v>
      </c>
      <c r="C946" s="14" t="s">
        <v>1208</v>
      </c>
      <c r="D946" s="14" t="s">
        <v>1168</v>
      </c>
      <c r="E946" s="14" t="s">
        <v>1173</v>
      </c>
      <c r="F946" s="13">
        <v>3</v>
      </c>
      <c r="G946" s="186">
        <v>563000</v>
      </c>
      <c r="H946" s="186">
        <f t="shared" si="23"/>
        <v>1689000</v>
      </c>
      <c r="I946" s="14" t="s">
        <v>1047</v>
      </c>
      <c r="J946" s="32"/>
      <c r="K946" s="189"/>
      <c r="L946" s="14"/>
    </row>
    <row r="947" spans="1:12" s="20" customFormat="1" ht="30.6" customHeight="1" x14ac:dyDescent="0.25">
      <c r="A947" s="13">
        <v>943</v>
      </c>
      <c r="B947" s="196">
        <v>1150120111</v>
      </c>
      <c r="C947" s="14" t="s">
        <v>1209</v>
      </c>
      <c r="D947" s="14" t="s">
        <v>1168</v>
      </c>
      <c r="E947" s="14" t="s">
        <v>1173</v>
      </c>
      <c r="F947" s="13">
        <v>3</v>
      </c>
      <c r="G947" s="186">
        <v>563000</v>
      </c>
      <c r="H947" s="186">
        <f t="shared" si="23"/>
        <v>1689000</v>
      </c>
      <c r="I947" s="14" t="s">
        <v>1047</v>
      </c>
      <c r="J947" s="32"/>
      <c r="K947" s="189"/>
      <c r="L947" s="14"/>
    </row>
    <row r="948" spans="1:12" s="20" customFormat="1" ht="30.6" customHeight="1" x14ac:dyDescent="0.25">
      <c r="A948" s="13">
        <v>944</v>
      </c>
      <c r="B948" s="196">
        <v>1150120086</v>
      </c>
      <c r="C948" s="14" t="s">
        <v>1194</v>
      </c>
      <c r="D948" s="14" t="s">
        <v>54</v>
      </c>
      <c r="E948" s="14" t="s">
        <v>1173</v>
      </c>
      <c r="F948" s="13">
        <v>3</v>
      </c>
      <c r="G948" s="186">
        <v>563000</v>
      </c>
      <c r="H948" s="186">
        <f t="shared" si="23"/>
        <v>1689000</v>
      </c>
      <c r="I948" s="14" t="s">
        <v>1047</v>
      </c>
      <c r="J948" s="32"/>
      <c r="K948" s="189"/>
      <c r="L948" s="14"/>
    </row>
    <row r="949" spans="1:12" s="20" customFormat="1" ht="30.6" customHeight="1" x14ac:dyDescent="0.25">
      <c r="A949" s="13">
        <v>945</v>
      </c>
      <c r="B949" s="196">
        <v>1150120143</v>
      </c>
      <c r="C949" s="14" t="s">
        <v>1210</v>
      </c>
      <c r="D949" s="14" t="s">
        <v>54</v>
      </c>
      <c r="E949" s="14" t="s">
        <v>1173</v>
      </c>
      <c r="F949" s="13">
        <v>3</v>
      </c>
      <c r="G949" s="186">
        <v>563000</v>
      </c>
      <c r="H949" s="186">
        <f t="shared" si="23"/>
        <v>1689000</v>
      </c>
      <c r="I949" s="14" t="s">
        <v>1047</v>
      </c>
      <c r="J949" s="32"/>
      <c r="K949" s="189"/>
      <c r="L949" s="14"/>
    </row>
    <row r="950" spans="1:12" s="20" customFormat="1" ht="30.6" customHeight="1" x14ac:dyDescent="0.25">
      <c r="A950" s="13">
        <v>946</v>
      </c>
      <c r="B950" s="196">
        <v>1050120076</v>
      </c>
      <c r="C950" s="14" t="s">
        <v>1141</v>
      </c>
      <c r="D950" s="14" t="s">
        <v>1042</v>
      </c>
      <c r="E950" s="14" t="s">
        <v>1173</v>
      </c>
      <c r="F950" s="13">
        <v>3</v>
      </c>
      <c r="G950" s="186">
        <v>563000</v>
      </c>
      <c r="H950" s="186">
        <f t="shared" si="23"/>
        <v>1689000</v>
      </c>
      <c r="I950" s="14" t="s">
        <v>1050</v>
      </c>
      <c r="J950" s="32"/>
      <c r="K950" s="189"/>
      <c r="L950" s="14"/>
    </row>
    <row r="951" spans="1:12" s="20" customFormat="1" ht="30.6" customHeight="1" x14ac:dyDescent="0.25">
      <c r="A951" s="13">
        <v>947</v>
      </c>
      <c r="B951" s="196">
        <v>1250120128</v>
      </c>
      <c r="C951" s="14" t="s">
        <v>1189</v>
      </c>
      <c r="D951" s="14" t="s">
        <v>1044</v>
      </c>
      <c r="E951" s="14" t="s">
        <v>1173</v>
      </c>
      <c r="F951" s="13">
        <v>3</v>
      </c>
      <c r="G951" s="186">
        <v>563000</v>
      </c>
      <c r="H951" s="186">
        <f t="shared" si="23"/>
        <v>1689000</v>
      </c>
      <c r="I951" s="14" t="s">
        <v>1050</v>
      </c>
      <c r="J951" s="32"/>
      <c r="K951" s="189"/>
      <c r="L951" s="14"/>
    </row>
    <row r="952" spans="1:12" s="20" customFormat="1" ht="30.6" customHeight="1" x14ac:dyDescent="0.25">
      <c r="A952" s="13">
        <v>948</v>
      </c>
      <c r="B952" s="196">
        <v>1250120120</v>
      </c>
      <c r="C952" s="14" t="s">
        <v>1211</v>
      </c>
      <c r="D952" s="14" t="s">
        <v>1044</v>
      </c>
      <c r="E952" s="14" t="s">
        <v>1173</v>
      </c>
      <c r="F952" s="13">
        <v>3</v>
      </c>
      <c r="G952" s="186">
        <v>563000</v>
      </c>
      <c r="H952" s="186">
        <f t="shared" si="23"/>
        <v>1689000</v>
      </c>
      <c r="I952" s="14" t="s">
        <v>1050</v>
      </c>
      <c r="J952" s="32"/>
      <c r="K952" s="189"/>
      <c r="L952" s="14"/>
    </row>
    <row r="953" spans="1:12" s="20" customFormat="1" ht="30.6" customHeight="1" x14ac:dyDescent="0.25">
      <c r="A953" s="13">
        <v>949</v>
      </c>
      <c r="B953" s="196">
        <v>1050120070</v>
      </c>
      <c r="C953" s="14" t="s">
        <v>1181</v>
      </c>
      <c r="D953" s="14" t="s">
        <v>1042</v>
      </c>
      <c r="E953" s="14" t="s">
        <v>1173</v>
      </c>
      <c r="F953" s="13">
        <v>3</v>
      </c>
      <c r="G953" s="186">
        <v>563000</v>
      </c>
      <c r="H953" s="186">
        <f t="shared" si="23"/>
        <v>1689000</v>
      </c>
      <c r="I953" s="14" t="s">
        <v>1050</v>
      </c>
      <c r="J953" s="32"/>
      <c r="K953" s="189"/>
      <c r="L953" s="14"/>
    </row>
    <row r="954" spans="1:12" s="20" customFormat="1" ht="30.6" customHeight="1" x14ac:dyDescent="0.25">
      <c r="A954" s="13">
        <v>950</v>
      </c>
      <c r="B954" s="196">
        <v>1150120055</v>
      </c>
      <c r="C954" s="14" t="s">
        <v>1202</v>
      </c>
      <c r="D954" s="14" t="s">
        <v>1156</v>
      </c>
      <c r="E954" s="14" t="s">
        <v>1173</v>
      </c>
      <c r="F954" s="13">
        <v>3</v>
      </c>
      <c r="G954" s="186">
        <v>563000</v>
      </c>
      <c r="H954" s="186">
        <f t="shared" si="23"/>
        <v>1689000</v>
      </c>
      <c r="I954" s="14" t="s">
        <v>1052</v>
      </c>
      <c r="J954" s="32"/>
      <c r="K954" s="189"/>
      <c r="L954" s="14"/>
    </row>
    <row r="955" spans="1:12" s="20" customFormat="1" ht="30.6" customHeight="1" x14ac:dyDescent="0.25">
      <c r="A955" s="13">
        <v>951</v>
      </c>
      <c r="B955" s="196">
        <v>1150120027</v>
      </c>
      <c r="C955" s="14" t="s">
        <v>1155</v>
      </c>
      <c r="D955" s="14" t="s">
        <v>1156</v>
      </c>
      <c r="E955" s="14" t="s">
        <v>1173</v>
      </c>
      <c r="F955" s="13">
        <v>3</v>
      </c>
      <c r="G955" s="186">
        <v>563000</v>
      </c>
      <c r="H955" s="186">
        <f t="shared" si="23"/>
        <v>1689000</v>
      </c>
      <c r="I955" s="14" t="s">
        <v>1052</v>
      </c>
      <c r="J955" s="32"/>
      <c r="K955" s="189"/>
      <c r="L955" s="14"/>
    </row>
    <row r="956" spans="1:12" s="20" customFormat="1" ht="30.6" customHeight="1" x14ac:dyDescent="0.25">
      <c r="A956" s="13">
        <v>952</v>
      </c>
      <c r="B956" s="196">
        <v>1050060005</v>
      </c>
      <c r="C956" s="14" t="s">
        <v>1212</v>
      </c>
      <c r="D956" s="14" t="s">
        <v>75</v>
      </c>
      <c r="E956" s="14" t="s">
        <v>1213</v>
      </c>
      <c r="F956" s="13">
        <v>3</v>
      </c>
      <c r="G956" s="186">
        <v>591000</v>
      </c>
      <c r="H956" s="186">
        <f t="shared" si="23"/>
        <v>1773000</v>
      </c>
      <c r="I956" s="14" t="s">
        <v>32</v>
      </c>
      <c r="J956" s="32"/>
      <c r="K956" s="189"/>
      <c r="L956" s="14"/>
    </row>
    <row r="957" spans="1:12" s="20" customFormat="1" ht="30.6" customHeight="1" x14ac:dyDescent="0.25">
      <c r="A957" s="13">
        <v>953</v>
      </c>
      <c r="B957" s="196">
        <v>1250060027</v>
      </c>
      <c r="C957" s="14" t="s">
        <v>1214</v>
      </c>
      <c r="D957" s="14" t="s">
        <v>47</v>
      </c>
      <c r="E957" s="14" t="s">
        <v>1213</v>
      </c>
      <c r="F957" s="13">
        <v>3</v>
      </c>
      <c r="G957" s="186">
        <v>591000</v>
      </c>
      <c r="H957" s="186">
        <f t="shared" si="23"/>
        <v>1773000</v>
      </c>
      <c r="I957" s="14" t="s">
        <v>32</v>
      </c>
      <c r="J957" s="32"/>
      <c r="K957" s="189"/>
      <c r="L957" s="14"/>
    </row>
    <row r="958" spans="1:12" s="20" customFormat="1" ht="30.6" customHeight="1" x14ac:dyDescent="0.25">
      <c r="A958" s="13">
        <v>954</v>
      </c>
      <c r="B958" s="196">
        <v>1250060025</v>
      </c>
      <c r="C958" s="14" t="s">
        <v>1215</v>
      </c>
      <c r="D958" s="14" t="s">
        <v>47</v>
      </c>
      <c r="E958" s="14" t="s">
        <v>1213</v>
      </c>
      <c r="F958" s="13">
        <v>3</v>
      </c>
      <c r="G958" s="186">
        <v>591000</v>
      </c>
      <c r="H958" s="186">
        <f t="shared" si="23"/>
        <v>1773000</v>
      </c>
      <c r="I958" s="14" t="s">
        <v>32</v>
      </c>
      <c r="J958" s="32"/>
      <c r="K958" s="189"/>
      <c r="L958" s="14"/>
    </row>
    <row r="959" spans="1:12" s="20" customFormat="1" ht="30.6" customHeight="1" x14ac:dyDescent="0.25">
      <c r="A959" s="13">
        <v>955</v>
      </c>
      <c r="B959" s="196">
        <v>1250060006</v>
      </c>
      <c r="C959" s="14" t="s">
        <v>1216</v>
      </c>
      <c r="D959" s="14" t="s">
        <v>47</v>
      </c>
      <c r="E959" s="14" t="s">
        <v>1213</v>
      </c>
      <c r="F959" s="13">
        <v>3</v>
      </c>
      <c r="G959" s="186">
        <v>591000</v>
      </c>
      <c r="H959" s="186">
        <f t="shared" si="23"/>
        <v>1773000</v>
      </c>
      <c r="I959" s="14" t="s">
        <v>32</v>
      </c>
      <c r="J959" s="32"/>
      <c r="K959" s="189"/>
      <c r="L959" s="14"/>
    </row>
    <row r="960" spans="1:12" s="20" customFormat="1" ht="30.6" customHeight="1" x14ac:dyDescent="0.25">
      <c r="A960" s="13">
        <v>956</v>
      </c>
      <c r="B960" s="196">
        <v>1250060003</v>
      </c>
      <c r="C960" s="14" t="s">
        <v>1217</v>
      </c>
      <c r="D960" s="14" t="s">
        <v>47</v>
      </c>
      <c r="E960" s="14" t="s">
        <v>1213</v>
      </c>
      <c r="F960" s="13">
        <v>3</v>
      </c>
      <c r="G960" s="186">
        <v>591000</v>
      </c>
      <c r="H960" s="186">
        <f t="shared" si="23"/>
        <v>1773000</v>
      </c>
      <c r="I960" s="14" t="s">
        <v>32</v>
      </c>
      <c r="J960" s="32"/>
      <c r="K960" s="189"/>
      <c r="L960" s="14"/>
    </row>
    <row r="961" spans="1:12" s="20" customFormat="1" ht="30.6" customHeight="1" x14ac:dyDescent="0.25">
      <c r="A961" s="13">
        <v>957</v>
      </c>
      <c r="B961" s="196">
        <v>1250060030</v>
      </c>
      <c r="C961" s="14" t="s">
        <v>1218</v>
      </c>
      <c r="D961" s="14" t="s">
        <v>47</v>
      </c>
      <c r="E961" s="14" t="s">
        <v>1213</v>
      </c>
      <c r="F961" s="13">
        <v>3</v>
      </c>
      <c r="G961" s="186">
        <v>591000</v>
      </c>
      <c r="H961" s="186">
        <f t="shared" si="23"/>
        <v>1773000</v>
      </c>
      <c r="I961" s="14" t="s">
        <v>32</v>
      </c>
      <c r="J961" s="32"/>
      <c r="K961" s="189"/>
      <c r="L961" s="14"/>
    </row>
    <row r="962" spans="1:12" s="20" customFormat="1" ht="30.6" customHeight="1" x14ac:dyDescent="0.25">
      <c r="A962" s="13">
        <v>958</v>
      </c>
      <c r="B962" s="196">
        <v>1250060026</v>
      </c>
      <c r="C962" s="14" t="s">
        <v>967</v>
      </c>
      <c r="D962" s="14" t="s">
        <v>47</v>
      </c>
      <c r="E962" s="14" t="s">
        <v>1213</v>
      </c>
      <c r="F962" s="13">
        <v>3</v>
      </c>
      <c r="G962" s="186">
        <v>591000</v>
      </c>
      <c r="H962" s="186">
        <f t="shared" si="23"/>
        <v>1773000</v>
      </c>
      <c r="I962" s="14" t="s">
        <v>32</v>
      </c>
      <c r="J962" s="32"/>
      <c r="K962" s="189"/>
      <c r="L962" s="14"/>
    </row>
    <row r="963" spans="1:12" s="20" customFormat="1" ht="30.6" customHeight="1" x14ac:dyDescent="0.25">
      <c r="A963" s="13">
        <v>959</v>
      </c>
      <c r="B963" s="196">
        <v>1250060010</v>
      </c>
      <c r="C963" s="14" t="s">
        <v>1219</v>
      </c>
      <c r="D963" s="14" t="s">
        <v>47</v>
      </c>
      <c r="E963" s="14" t="s">
        <v>1213</v>
      </c>
      <c r="F963" s="13">
        <v>3</v>
      </c>
      <c r="G963" s="186">
        <v>591000</v>
      </c>
      <c r="H963" s="186">
        <f t="shared" si="23"/>
        <v>1773000</v>
      </c>
      <c r="I963" s="14" t="s">
        <v>32</v>
      </c>
      <c r="J963" s="32"/>
      <c r="K963" s="189"/>
      <c r="L963" s="14"/>
    </row>
    <row r="964" spans="1:12" s="20" customFormat="1" ht="30.6" customHeight="1" x14ac:dyDescent="0.25">
      <c r="A964" s="13">
        <v>960</v>
      </c>
      <c r="B964" s="196">
        <v>1250060019</v>
      </c>
      <c r="C964" s="14" t="s">
        <v>1220</v>
      </c>
      <c r="D964" s="14" t="s">
        <v>47</v>
      </c>
      <c r="E964" s="14" t="s">
        <v>1213</v>
      </c>
      <c r="F964" s="13">
        <v>3</v>
      </c>
      <c r="G964" s="186">
        <v>591000</v>
      </c>
      <c r="H964" s="186">
        <f t="shared" si="23"/>
        <v>1773000</v>
      </c>
      <c r="I964" s="14" t="s">
        <v>32</v>
      </c>
      <c r="J964" s="32"/>
      <c r="K964" s="189"/>
      <c r="L964" s="14"/>
    </row>
    <row r="965" spans="1:12" s="20" customFormat="1" ht="30.6" customHeight="1" x14ac:dyDescent="0.25">
      <c r="A965" s="13">
        <v>961</v>
      </c>
      <c r="B965" s="196">
        <v>1250060028</v>
      </c>
      <c r="C965" s="14" t="s">
        <v>1221</v>
      </c>
      <c r="D965" s="14" t="s">
        <v>47</v>
      </c>
      <c r="E965" s="14" t="s">
        <v>1213</v>
      </c>
      <c r="F965" s="13">
        <v>3</v>
      </c>
      <c r="G965" s="186">
        <v>591000</v>
      </c>
      <c r="H965" s="186">
        <f t="shared" ref="H965:H1031" si="24">F965*G965</f>
        <v>1773000</v>
      </c>
      <c r="I965" s="14" t="s">
        <v>32</v>
      </c>
      <c r="J965" s="32"/>
      <c r="K965" s="189"/>
      <c r="L965" s="14"/>
    </row>
    <row r="966" spans="1:12" s="20" customFormat="1" ht="30.6" customHeight="1" x14ac:dyDescent="0.25">
      <c r="A966" s="13">
        <v>962</v>
      </c>
      <c r="B966" s="196">
        <v>1250060021</v>
      </c>
      <c r="C966" s="14" t="s">
        <v>1222</v>
      </c>
      <c r="D966" s="14" t="s">
        <v>47</v>
      </c>
      <c r="E966" s="14" t="s">
        <v>1213</v>
      </c>
      <c r="F966" s="13">
        <v>3</v>
      </c>
      <c r="G966" s="186">
        <v>591000</v>
      </c>
      <c r="H966" s="186">
        <f t="shared" si="24"/>
        <v>1773000</v>
      </c>
      <c r="I966" s="14" t="s">
        <v>32</v>
      </c>
      <c r="J966" s="32"/>
      <c r="K966" s="189"/>
      <c r="L966" s="14"/>
    </row>
    <row r="967" spans="1:12" s="20" customFormat="1" ht="30.6" customHeight="1" x14ac:dyDescent="0.25">
      <c r="A967" s="13">
        <v>963</v>
      </c>
      <c r="B967" s="196">
        <v>1250060029</v>
      </c>
      <c r="C967" s="14" t="s">
        <v>1081</v>
      </c>
      <c r="D967" s="14" t="s">
        <v>47</v>
      </c>
      <c r="E967" s="14" t="s">
        <v>1213</v>
      </c>
      <c r="F967" s="13">
        <v>3</v>
      </c>
      <c r="G967" s="186">
        <v>591000</v>
      </c>
      <c r="H967" s="186">
        <f t="shared" si="24"/>
        <v>1773000</v>
      </c>
      <c r="I967" s="14" t="s">
        <v>32</v>
      </c>
      <c r="J967" s="32"/>
      <c r="K967" s="189"/>
      <c r="L967" s="14"/>
    </row>
    <row r="968" spans="1:12" s="20" customFormat="1" ht="30.6" customHeight="1" x14ac:dyDescent="0.25">
      <c r="A968" s="13">
        <v>964</v>
      </c>
      <c r="B968" s="196">
        <v>1150120009</v>
      </c>
      <c r="C968" s="14" t="s">
        <v>1223</v>
      </c>
      <c r="D968" s="14" t="s">
        <v>1156</v>
      </c>
      <c r="E968" s="14" t="s">
        <v>1224</v>
      </c>
      <c r="F968" s="13">
        <v>3</v>
      </c>
      <c r="G968" s="186">
        <v>489000</v>
      </c>
      <c r="H968" s="186">
        <f t="shared" si="24"/>
        <v>1467000</v>
      </c>
      <c r="I968" s="14" t="s">
        <v>1044</v>
      </c>
      <c r="J968" s="32"/>
      <c r="K968" s="189"/>
      <c r="L968" s="14"/>
    </row>
    <row r="969" spans="1:12" s="20" customFormat="1" ht="30.6" customHeight="1" x14ac:dyDescent="0.25">
      <c r="A969" s="13">
        <v>965</v>
      </c>
      <c r="B969" s="196">
        <v>1050120007</v>
      </c>
      <c r="C969" s="14" t="s">
        <v>1148</v>
      </c>
      <c r="D969" s="14" t="s">
        <v>1129</v>
      </c>
      <c r="E969" s="14" t="s">
        <v>1224</v>
      </c>
      <c r="F969" s="13">
        <v>3</v>
      </c>
      <c r="G969" s="186">
        <v>489000</v>
      </c>
      <c r="H969" s="186">
        <f t="shared" si="24"/>
        <v>1467000</v>
      </c>
      <c r="I969" s="14" t="s">
        <v>1044</v>
      </c>
      <c r="J969" s="32"/>
      <c r="K969" s="189"/>
      <c r="L969" s="14"/>
    </row>
    <row r="970" spans="1:12" s="20" customFormat="1" ht="30.6" customHeight="1" x14ac:dyDescent="0.25">
      <c r="A970" s="13">
        <v>966</v>
      </c>
      <c r="B970" s="196">
        <v>1150120078</v>
      </c>
      <c r="C970" s="14" t="s">
        <v>1225</v>
      </c>
      <c r="D970" s="14" t="s">
        <v>1120</v>
      </c>
      <c r="E970" s="14" t="s">
        <v>1224</v>
      </c>
      <c r="F970" s="13">
        <v>3</v>
      </c>
      <c r="G970" s="186">
        <v>489000</v>
      </c>
      <c r="H970" s="186">
        <f t="shared" si="24"/>
        <v>1467000</v>
      </c>
      <c r="I970" s="14" t="s">
        <v>1044</v>
      </c>
      <c r="J970" s="32"/>
      <c r="K970" s="189"/>
      <c r="L970" s="14"/>
    </row>
    <row r="971" spans="1:12" s="20" customFormat="1" ht="30.6" customHeight="1" x14ac:dyDescent="0.25">
      <c r="A971" s="13">
        <v>967</v>
      </c>
      <c r="B971" s="196">
        <v>1050120005</v>
      </c>
      <c r="C971" s="14" t="s">
        <v>1147</v>
      </c>
      <c r="D971" s="14" t="s">
        <v>1129</v>
      </c>
      <c r="E971" s="14" t="s">
        <v>1224</v>
      </c>
      <c r="F971" s="13">
        <v>3</v>
      </c>
      <c r="G971" s="186">
        <v>489000</v>
      </c>
      <c r="H971" s="186">
        <f t="shared" si="24"/>
        <v>1467000</v>
      </c>
      <c r="I971" s="14" t="s">
        <v>1044</v>
      </c>
      <c r="J971" s="32"/>
      <c r="K971" s="189"/>
      <c r="L971" s="14"/>
    </row>
    <row r="972" spans="1:12" s="20" customFormat="1" ht="30.6" customHeight="1" x14ac:dyDescent="0.25">
      <c r="A972" s="13">
        <v>968</v>
      </c>
      <c r="B972" s="196">
        <v>1050120091</v>
      </c>
      <c r="C972" s="14" t="s">
        <v>1226</v>
      </c>
      <c r="D972" s="14" t="s">
        <v>1129</v>
      </c>
      <c r="E972" s="14" t="s">
        <v>1224</v>
      </c>
      <c r="F972" s="13">
        <v>3</v>
      </c>
      <c r="G972" s="186">
        <v>489000</v>
      </c>
      <c r="H972" s="186">
        <f t="shared" si="24"/>
        <v>1467000</v>
      </c>
      <c r="I972" s="14" t="s">
        <v>1044</v>
      </c>
      <c r="J972" s="32"/>
      <c r="K972" s="189"/>
      <c r="L972" s="14"/>
    </row>
    <row r="973" spans="1:12" s="20" customFormat="1" ht="30.6" customHeight="1" x14ac:dyDescent="0.25">
      <c r="A973" s="13">
        <v>969</v>
      </c>
      <c r="B973" s="196">
        <v>1150120073</v>
      </c>
      <c r="C973" s="14" t="s">
        <v>1196</v>
      </c>
      <c r="D973" s="14" t="s">
        <v>55</v>
      </c>
      <c r="E973" s="14" t="s">
        <v>1224</v>
      </c>
      <c r="F973" s="13">
        <v>3</v>
      </c>
      <c r="G973" s="186">
        <v>489000</v>
      </c>
      <c r="H973" s="186">
        <f t="shared" si="24"/>
        <v>1467000</v>
      </c>
      <c r="I973" s="14" t="s">
        <v>1044</v>
      </c>
      <c r="J973" s="32"/>
      <c r="K973" s="189"/>
      <c r="L973" s="14"/>
    </row>
    <row r="974" spans="1:12" s="20" customFormat="1" ht="30.6" customHeight="1" x14ac:dyDescent="0.25">
      <c r="A974" s="13">
        <v>970</v>
      </c>
      <c r="B974" s="196" t="s">
        <v>1149</v>
      </c>
      <c r="C974" s="14" t="s">
        <v>1150</v>
      </c>
      <c r="D974" s="14" t="s">
        <v>1151</v>
      </c>
      <c r="E974" s="14" t="s">
        <v>1224</v>
      </c>
      <c r="F974" s="13">
        <v>3</v>
      </c>
      <c r="G974" s="186">
        <v>489000</v>
      </c>
      <c r="H974" s="186">
        <f t="shared" si="24"/>
        <v>1467000</v>
      </c>
      <c r="I974" s="14" t="s">
        <v>1044</v>
      </c>
      <c r="J974" s="32"/>
      <c r="K974" s="189"/>
      <c r="L974" s="14"/>
    </row>
    <row r="975" spans="1:12" s="20" customFormat="1" ht="30.6" customHeight="1" x14ac:dyDescent="0.25">
      <c r="A975" s="13">
        <v>971</v>
      </c>
      <c r="B975" s="196">
        <v>1150120055</v>
      </c>
      <c r="C975" s="14" t="s">
        <v>1202</v>
      </c>
      <c r="D975" s="14" t="s">
        <v>1156</v>
      </c>
      <c r="E975" s="14" t="s">
        <v>1224</v>
      </c>
      <c r="F975" s="13">
        <v>3</v>
      </c>
      <c r="G975" s="186">
        <v>489000</v>
      </c>
      <c r="H975" s="186">
        <f t="shared" si="24"/>
        <v>1467000</v>
      </c>
      <c r="I975" s="14" t="s">
        <v>1100</v>
      </c>
      <c r="J975" s="32"/>
      <c r="K975" s="189"/>
      <c r="L975" s="14"/>
    </row>
    <row r="976" spans="1:12" s="20" customFormat="1" ht="30.6" customHeight="1" x14ac:dyDescent="0.25">
      <c r="A976" s="13">
        <v>972</v>
      </c>
      <c r="B976" s="196">
        <v>1150120075</v>
      </c>
      <c r="C976" s="14" t="s">
        <v>1227</v>
      </c>
      <c r="D976" s="14" t="s">
        <v>1120</v>
      </c>
      <c r="E976" s="14" t="s">
        <v>1224</v>
      </c>
      <c r="F976" s="13">
        <v>3</v>
      </c>
      <c r="G976" s="186">
        <v>489000</v>
      </c>
      <c r="H976" s="186">
        <f t="shared" si="24"/>
        <v>1467000</v>
      </c>
      <c r="I976" s="14" t="s">
        <v>1097</v>
      </c>
      <c r="J976" s="32"/>
      <c r="K976" s="189"/>
      <c r="L976" s="14"/>
    </row>
    <row r="977" spans="1:12" s="20" customFormat="1" ht="30.6" customHeight="1" x14ac:dyDescent="0.25">
      <c r="A977" s="13">
        <v>973</v>
      </c>
      <c r="B977" s="196">
        <v>1150120056</v>
      </c>
      <c r="C977" s="14" t="s">
        <v>1045</v>
      </c>
      <c r="D977" s="14" t="s">
        <v>55</v>
      </c>
      <c r="E977" s="14" t="s">
        <v>1224</v>
      </c>
      <c r="F977" s="13">
        <v>3</v>
      </c>
      <c r="G977" s="186">
        <v>489000</v>
      </c>
      <c r="H977" s="186">
        <f t="shared" si="24"/>
        <v>1467000</v>
      </c>
      <c r="I977" s="14" t="s">
        <v>1097</v>
      </c>
      <c r="J977" s="32"/>
      <c r="K977" s="189"/>
      <c r="L977" s="14"/>
    </row>
    <row r="978" spans="1:12" s="20" customFormat="1" ht="30.6" customHeight="1" x14ac:dyDescent="0.25">
      <c r="A978" s="13">
        <v>974</v>
      </c>
      <c r="B978" s="196">
        <v>1150120064</v>
      </c>
      <c r="C978" s="14" t="s">
        <v>1228</v>
      </c>
      <c r="D978" s="14" t="s">
        <v>55</v>
      </c>
      <c r="E978" s="14" t="s">
        <v>1224</v>
      </c>
      <c r="F978" s="13">
        <v>3</v>
      </c>
      <c r="G978" s="186">
        <v>489000</v>
      </c>
      <c r="H978" s="186">
        <f t="shared" si="24"/>
        <v>1467000</v>
      </c>
      <c r="I978" s="14" t="s">
        <v>1097</v>
      </c>
      <c r="J978" s="32"/>
      <c r="K978" s="189"/>
      <c r="L978" s="14"/>
    </row>
    <row r="979" spans="1:12" s="20" customFormat="1" ht="30.6" customHeight="1" x14ac:dyDescent="0.25">
      <c r="A979" s="13">
        <v>975</v>
      </c>
      <c r="B979" s="196">
        <v>1150120067</v>
      </c>
      <c r="C979" s="14" t="s">
        <v>1124</v>
      </c>
      <c r="D979" s="14" t="s">
        <v>1120</v>
      </c>
      <c r="E979" s="14" t="s">
        <v>1224</v>
      </c>
      <c r="F979" s="13">
        <v>3</v>
      </c>
      <c r="G979" s="186">
        <v>489000</v>
      </c>
      <c r="H979" s="186">
        <f t="shared" si="24"/>
        <v>1467000</v>
      </c>
      <c r="I979" s="14" t="s">
        <v>1097</v>
      </c>
      <c r="J979" s="32"/>
      <c r="K979" s="189"/>
      <c r="L979" s="14"/>
    </row>
    <row r="980" spans="1:12" s="20" customFormat="1" ht="30.6" customHeight="1" x14ac:dyDescent="0.25">
      <c r="A980" s="13">
        <v>976</v>
      </c>
      <c r="B980" s="196">
        <v>1150120072</v>
      </c>
      <c r="C980" s="14" t="s">
        <v>1125</v>
      </c>
      <c r="D980" s="14" t="s">
        <v>1120</v>
      </c>
      <c r="E980" s="14" t="s">
        <v>1224</v>
      </c>
      <c r="F980" s="13">
        <v>3</v>
      </c>
      <c r="G980" s="186">
        <v>489000</v>
      </c>
      <c r="H980" s="186">
        <f t="shared" si="24"/>
        <v>1467000</v>
      </c>
      <c r="I980" s="14" t="s">
        <v>1097</v>
      </c>
      <c r="J980" s="32"/>
      <c r="K980" s="189"/>
      <c r="L980" s="14"/>
    </row>
    <row r="981" spans="1:12" s="20" customFormat="1" ht="30.6" customHeight="1" x14ac:dyDescent="0.25">
      <c r="A981" s="13">
        <v>977</v>
      </c>
      <c r="B981" s="196" t="s">
        <v>1087</v>
      </c>
      <c r="C981" s="14" t="s">
        <v>1088</v>
      </c>
      <c r="D981" s="14" t="s">
        <v>1089</v>
      </c>
      <c r="E981" s="14" t="s">
        <v>1224</v>
      </c>
      <c r="F981" s="13">
        <v>3</v>
      </c>
      <c r="G981" s="186">
        <v>489000</v>
      </c>
      <c r="H981" s="186">
        <f t="shared" si="24"/>
        <v>1467000</v>
      </c>
      <c r="I981" s="14" t="s">
        <v>1097</v>
      </c>
      <c r="J981" s="32"/>
      <c r="K981" s="189"/>
      <c r="L981" s="14"/>
    </row>
    <row r="982" spans="1:12" s="20" customFormat="1" ht="30.6" customHeight="1" x14ac:dyDescent="0.25">
      <c r="A982" s="13">
        <v>978</v>
      </c>
      <c r="B982" s="196">
        <v>1050120076</v>
      </c>
      <c r="C982" s="14" t="s">
        <v>1141</v>
      </c>
      <c r="D982" s="14" t="s">
        <v>1129</v>
      </c>
      <c r="E982" s="14" t="s">
        <v>1224</v>
      </c>
      <c r="F982" s="13">
        <v>3</v>
      </c>
      <c r="G982" s="186">
        <v>489000</v>
      </c>
      <c r="H982" s="186">
        <f t="shared" si="24"/>
        <v>1467000</v>
      </c>
      <c r="I982" s="14" t="s">
        <v>1097</v>
      </c>
      <c r="J982" s="32"/>
      <c r="K982" s="189"/>
      <c r="L982" s="14"/>
    </row>
    <row r="983" spans="1:12" s="20" customFormat="1" ht="30.6" customHeight="1" x14ac:dyDescent="0.25">
      <c r="A983" s="13">
        <v>979</v>
      </c>
      <c r="B983" s="196">
        <v>1150120143</v>
      </c>
      <c r="C983" s="14" t="s">
        <v>1210</v>
      </c>
      <c r="D983" s="14" t="s">
        <v>54</v>
      </c>
      <c r="E983" s="14" t="s">
        <v>1224</v>
      </c>
      <c r="F983" s="13">
        <v>3</v>
      </c>
      <c r="G983" s="186">
        <v>489000</v>
      </c>
      <c r="H983" s="186">
        <f t="shared" si="24"/>
        <v>1467000</v>
      </c>
      <c r="I983" s="14" t="s">
        <v>1091</v>
      </c>
      <c r="J983" s="32"/>
      <c r="K983" s="189"/>
      <c r="L983" s="14"/>
    </row>
    <row r="984" spans="1:12" s="35" customFormat="1" ht="30.6" customHeight="1" x14ac:dyDescent="0.25">
      <c r="A984" s="13">
        <v>980</v>
      </c>
      <c r="B984" s="196">
        <v>1250020005</v>
      </c>
      <c r="C984" s="193" t="s">
        <v>1609</v>
      </c>
      <c r="D984" s="193" t="s">
        <v>50</v>
      </c>
      <c r="E984" s="193" t="s">
        <v>1135</v>
      </c>
      <c r="F984" s="13">
        <v>3</v>
      </c>
      <c r="G984" s="186">
        <v>595000</v>
      </c>
      <c r="H984" s="186">
        <f t="shared" si="24"/>
        <v>1785000</v>
      </c>
      <c r="I984" s="193" t="s">
        <v>35</v>
      </c>
      <c r="J984" s="18"/>
      <c r="K984" s="194"/>
      <c r="L984" s="14"/>
    </row>
    <row r="985" spans="1:12" s="20" customFormat="1" ht="30.6" customHeight="1" x14ac:dyDescent="0.25">
      <c r="A985" s="19">
        <v>981</v>
      </c>
      <c r="B985" s="174">
        <v>1150120131</v>
      </c>
      <c r="C985" s="119" t="s">
        <v>1169</v>
      </c>
      <c r="D985" s="119" t="s">
        <v>1168</v>
      </c>
      <c r="E985" s="119" t="s">
        <v>1121</v>
      </c>
      <c r="F985" s="124">
        <v>2</v>
      </c>
      <c r="G985" s="186">
        <v>489000</v>
      </c>
      <c r="H985" s="186">
        <f t="shared" si="24"/>
        <v>978000</v>
      </c>
      <c r="I985" s="119" t="s">
        <v>1097</v>
      </c>
      <c r="J985" s="181"/>
      <c r="K985" s="244"/>
      <c r="L985" s="15"/>
    </row>
    <row r="986" spans="1:12" s="20" customFormat="1" ht="30.6" customHeight="1" x14ac:dyDescent="0.25">
      <c r="A986" s="19">
        <v>982</v>
      </c>
      <c r="B986" s="174">
        <v>1150120142</v>
      </c>
      <c r="C986" s="119" t="s">
        <v>1610</v>
      </c>
      <c r="D986" s="119" t="s">
        <v>1168</v>
      </c>
      <c r="E986" s="119" t="s">
        <v>1121</v>
      </c>
      <c r="F986" s="124">
        <v>2</v>
      </c>
      <c r="G986" s="186">
        <v>489000</v>
      </c>
      <c r="H986" s="186">
        <f t="shared" si="24"/>
        <v>978000</v>
      </c>
      <c r="I986" s="119" t="s">
        <v>1097</v>
      </c>
      <c r="J986" s="181"/>
      <c r="K986" s="244"/>
      <c r="L986" s="15"/>
    </row>
    <row r="987" spans="1:12" s="20" customFormat="1" ht="30.6" customHeight="1" x14ac:dyDescent="0.25">
      <c r="A987" s="13">
        <v>983</v>
      </c>
      <c r="B987" s="196" t="s">
        <v>1234</v>
      </c>
      <c r="C987" s="14" t="s">
        <v>1235</v>
      </c>
      <c r="D987" s="14" t="s">
        <v>62</v>
      </c>
      <c r="E987" s="14" t="s">
        <v>1236</v>
      </c>
      <c r="F987" s="13">
        <v>2</v>
      </c>
      <c r="G987" s="186">
        <v>501000</v>
      </c>
      <c r="H987" s="186">
        <f t="shared" si="24"/>
        <v>1002000</v>
      </c>
      <c r="I987" s="14" t="s">
        <v>1237</v>
      </c>
      <c r="J987" s="32"/>
      <c r="K987" s="189"/>
      <c r="L987" s="14"/>
    </row>
    <row r="988" spans="1:12" s="20" customFormat="1" ht="30.6" customHeight="1" x14ac:dyDescent="0.25">
      <c r="A988" s="13">
        <v>984</v>
      </c>
      <c r="B988" s="196" t="s">
        <v>1238</v>
      </c>
      <c r="C988" s="14" t="s">
        <v>1239</v>
      </c>
      <c r="D988" s="14" t="s">
        <v>71</v>
      </c>
      <c r="E988" s="14" t="s">
        <v>1240</v>
      </c>
      <c r="F988" s="13">
        <v>2</v>
      </c>
      <c r="G988" s="186">
        <v>664000</v>
      </c>
      <c r="H988" s="186">
        <f t="shared" si="24"/>
        <v>1328000</v>
      </c>
      <c r="I988" s="14" t="s">
        <v>1241</v>
      </c>
      <c r="J988" s="32"/>
      <c r="K988" s="189"/>
      <c r="L988" s="14"/>
    </row>
    <row r="989" spans="1:12" s="20" customFormat="1" ht="30.6" customHeight="1" x14ac:dyDescent="0.25">
      <c r="A989" s="13">
        <v>985</v>
      </c>
      <c r="B989" s="196" t="s">
        <v>1243</v>
      </c>
      <c r="C989" s="14" t="s">
        <v>1244</v>
      </c>
      <c r="D989" s="14" t="s">
        <v>58</v>
      </c>
      <c r="E989" s="14" t="s">
        <v>1240</v>
      </c>
      <c r="F989" s="13">
        <v>2</v>
      </c>
      <c r="G989" s="186">
        <v>696000</v>
      </c>
      <c r="H989" s="186">
        <f t="shared" si="24"/>
        <v>1392000</v>
      </c>
      <c r="I989" s="14" t="s">
        <v>1245</v>
      </c>
      <c r="J989" s="32"/>
      <c r="K989" s="189"/>
      <c r="L989" s="14"/>
    </row>
    <row r="990" spans="1:12" s="20" customFormat="1" ht="30.6" customHeight="1" x14ac:dyDescent="0.25">
      <c r="A990" s="13">
        <v>986</v>
      </c>
      <c r="B990" s="196" t="s">
        <v>346</v>
      </c>
      <c r="C990" s="14" t="s">
        <v>1247</v>
      </c>
      <c r="D990" s="14" t="s">
        <v>108</v>
      </c>
      <c r="E990" s="14" t="s">
        <v>1240</v>
      </c>
      <c r="F990" s="13">
        <v>2</v>
      </c>
      <c r="G990" s="186">
        <v>664000</v>
      </c>
      <c r="H990" s="186">
        <f t="shared" si="24"/>
        <v>1328000</v>
      </c>
      <c r="I990" s="14" t="s">
        <v>1248</v>
      </c>
      <c r="J990" s="32"/>
      <c r="K990" s="189"/>
      <c r="L990" s="14"/>
    </row>
    <row r="991" spans="1:12" s="20" customFormat="1" ht="30.6" customHeight="1" x14ac:dyDescent="0.25">
      <c r="A991" s="13">
        <v>987</v>
      </c>
      <c r="B991" s="196" t="s">
        <v>491</v>
      </c>
      <c r="C991" s="14" t="s">
        <v>323</v>
      </c>
      <c r="D991" s="14" t="s">
        <v>77</v>
      </c>
      <c r="E991" s="14" t="s">
        <v>1240</v>
      </c>
      <c r="F991" s="13">
        <v>2</v>
      </c>
      <c r="G991" s="186">
        <v>664000</v>
      </c>
      <c r="H991" s="186">
        <f t="shared" si="24"/>
        <v>1328000</v>
      </c>
      <c r="I991" s="14" t="s">
        <v>1248</v>
      </c>
      <c r="J991" s="32"/>
      <c r="K991" s="189"/>
      <c r="L991" s="14"/>
    </row>
    <row r="992" spans="1:12" s="20" customFormat="1" ht="30.6" customHeight="1" x14ac:dyDescent="0.25">
      <c r="A992" s="13">
        <v>988</v>
      </c>
      <c r="B992" s="196" t="s">
        <v>450</v>
      </c>
      <c r="C992" s="14" t="s">
        <v>1249</v>
      </c>
      <c r="D992" s="14" t="s">
        <v>297</v>
      </c>
      <c r="E992" s="14" t="s">
        <v>1240</v>
      </c>
      <c r="F992" s="13">
        <v>2</v>
      </c>
      <c r="G992" s="186">
        <v>664000</v>
      </c>
      <c r="H992" s="186">
        <f t="shared" si="24"/>
        <v>1328000</v>
      </c>
      <c r="I992" s="14" t="s">
        <v>1248</v>
      </c>
      <c r="J992" s="32"/>
      <c r="K992" s="189"/>
      <c r="L992" s="14"/>
    </row>
    <row r="993" spans="1:12" s="20" customFormat="1" ht="30.6" customHeight="1" x14ac:dyDescent="0.25">
      <c r="A993" s="13">
        <v>989</v>
      </c>
      <c r="B993" s="196" t="s">
        <v>444</v>
      </c>
      <c r="C993" s="14" t="s">
        <v>445</v>
      </c>
      <c r="D993" s="14" t="s">
        <v>1250</v>
      </c>
      <c r="E993" s="14" t="s">
        <v>1240</v>
      </c>
      <c r="F993" s="13">
        <v>2</v>
      </c>
      <c r="G993" s="186">
        <v>664000</v>
      </c>
      <c r="H993" s="186">
        <f t="shared" si="24"/>
        <v>1328000</v>
      </c>
      <c r="I993" s="14" t="s">
        <v>1248</v>
      </c>
      <c r="J993" s="32"/>
      <c r="K993" s="189"/>
      <c r="L993" s="14"/>
    </row>
    <row r="994" spans="1:12" s="20" customFormat="1" ht="30.6" customHeight="1" x14ac:dyDescent="0.25">
      <c r="A994" s="13">
        <v>990</v>
      </c>
      <c r="B994" s="196" t="s">
        <v>449</v>
      </c>
      <c r="C994" s="14" t="s">
        <v>158</v>
      </c>
      <c r="D994" s="14" t="s">
        <v>297</v>
      </c>
      <c r="E994" s="14" t="s">
        <v>1240</v>
      </c>
      <c r="F994" s="13">
        <v>2</v>
      </c>
      <c r="G994" s="186">
        <v>664000</v>
      </c>
      <c r="H994" s="186">
        <f t="shared" si="24"/>
        <v>1328000</v>
      </c>
      <c r="I994" s="14" t="s">
        <v>1248</v>
      </c>
      <c r="J994" s="32"/>
      <c r="K994" s="189"/>
      <c r="L994" s="14"/>
    </row>
    <row r="995" spans="1:12" s="20" customFormat="1" ht="30.6" customHeight="1" x14ac:dyDescent="0.25">
      <c r="A995" s="13">
        <v>991</v>
      </c>
      <c r="B995" s="196" t="s">
        <v>447</v>
      </c>
      <c r="C995" s="14" t="s">
        <v>448</v>
      </c>
      <c r="D995" s="14" t="s">
        <v>1250</v>
      </c>
      <c r="E995" s="14" t="s">
        <v>1240</v>
      </c>
      <c r="F995" s="13">
        <v>2</v>
      </c>
      <c r="G995" s="186">
        <v>664000</v>
      </c>
      <c r="H995" s="186">
        <f t="shared" si="24"/>
        <v>1328000</v>
      </c>
      <c r="I995" s="14" t="s">
        <v>1248</v>
      </c>
      <c r="J995" s="32"/>
      <c r="K995" s="189"/>
      <c r="L995" s="14"/>
    </row>
    <row r="996" spans="1:12" s="20" customFormat="1" ht="30.6" customHeight="1" x14ac:dyDescent="0.25">
      <c r="A996" s="13">
        <v>992</v>
      </c>
      <c r="B996" s="196" t="s">
        <v>1251</v>
      </c>
      <c r="C996" s="14" t="s">
        <v>1252</v>
      </c>
      <c r="D996" s="14" t="s">
        <v>108</v>
      </c>
      <c r="E996" s="14" t="s">
        <v>1240</v>
      </c>
      <c r="F996" s="13">
        <v>2</v>
      </c>
      <c r="G996" s="186">
        <v>664000</v>
      </c>
      <c r="H996" s="186">
        <f t="shared" si="24"/>
        <v>1328000</v>
      </c>
      <c r="I996" s="14" t="s">
        <v>1248</v>
      </c>
      <c r="J996" s="32"/>
      <c r="K996" s="189"/>
      <c r="L996" s="14"/>
    </row>
    <row r="997" spans="1:12" s="20" customFormat="1" ht="30.6" customHeight="1" x14ac:dyDescent="0.25">
      <c r="A997" s="13">
        <v>993</v>
      </c>
      <c r="B997" s="196" t="s">
        <v>1253</v>
      </c>
      <c r="C997" s="14" t="s">
        <v>1254</v>
      </c>
      <c r="D997" s="14" t="s">
        <v>297</v>
      </c>
      <c r="E997" s="14" t="s">
        <v>1240</v>
      </c>
      <c r="F997" s="13">
        <v>2</v>
      </c>
      <c r="G997" s="186">
        <v>664000</v>
      </c>
      <c r="H997" s="186">
        <f t="shared" si="24"/>
        <v>1328000</v>
      </c>
      <c r="I997" s="14" t="s">
        <v>1248</v>
      </c>
      <c r="J997" s="32"/>
      <c r="K997" s="189"/>
      <c r="L997" s="14"/>
    </row>
    <row r="998" spans="1:12" s="20" customFormat="1" ht="30.6" customHeight="1" x14ac:dyDescent="0.25">
      <c r="A998" s="13">
        <v>994</v>
      </c>
      <c r="B998" s="196" t="s">
        <v>1255</v>
      </c>
      <c r="C998" s="14" t="s">
        <v>1256</v>
      </c>
      <c r="D998" s="14" t="s">
        <v>252</v>
      </c>
      <c r="E998" s="14" t="s">
        <v>1240</v>
      </c>
      <c r="F998" s="13">
        <v>2</v>
      </c>
      <c r="G998" s="186">
        <v>664000</v>
      </c>
      <c r="H998" s="186">
        <f t="shared" si="24"/>
        <v>1328000</v>
      </c>
      <c r="I998" s="14" t="s">
        <v>1257</v>
      </c>
      <c r="J998" s="32"/>
      <c r="K998" s="189"/>
      <c r="L998" s="14"/>
    </row>
    <row r="999" spans="1:12" s="20" customFormat="1" ht="30.6" customHeight="1" x14ac:dyDescent="0.25">
      <c r="A999" s="13">
        <v>995</v>
      </c>
      <c r="B999" s="196" t="s">
        <v>1258</v>
      </c>
      <c r="C999" s="14" t="s">
        <v>1259</v>
      </c>
      <c r="D999" s="14" t="s">
        <v>252</v>
      </c>
      <c r="E999" s="14" t="s">
        <v>1240</v>
      </c>
      <c r="F999" s="13">
        <v>2</v>
      </c>
      <c r="G999" s="186">
        <v>664000</v>
      </c>
      <c r="H999" s="186">
        <f t="shared" si="24"/>
        <v>1328000</v>
      </c>
      <c r="I999" s="14" t="s">
        <v>1257</v>
      </c>
      <c r="J999" s="32"/>
      <c r="K999" s="189"/>
      <c r="L999" s="14"/>
    </row>
    <row r="1000" spans="1:12" s="20" customFormat="1" ht="30.6" customHeight="1" x14ac:dyDescent="0.25">
      <c r="A1000" s="13">
        <v>996</v>
      </c>
      <c r="B1000" s="196" t="s">
        <v>1260</v>
      </c>
      <c r="C1000" s="14" t="s">
        <v>1261</v>
      </c>
      <c r="D1000" s="14" t="s">
        <v>252</v>
      </c>
      <c r="E1000" s="14" t="s">
        <v>1240</v>
      </c>
      <c r="F1000" s="13">
        <v>2</v>
      </c>
      <c r="G1000" s="186">
        <v>664000</v>
      </c>
      <c r="H1000" s="186">
        <f t="shared" si="24"/>
        <v>1328000</v>
      </c>
      <c r="I1000" s="14" t="s">
        <v>1257</v>
      </c>
      <c r="J1000" s="32"/>
      <c r="K1000" s="189"/>
      <c r="L1000" s="14"/>
    </row>
    <row r="1001" spans="1:12" s="20" customFormat="1" ht="30.6" customHeight="1" x14ac:dyDescent="0.25">
      <c r="A1001" s="13">
        <v>997</v>
      </c>
      <c r="B1001" s="196" t="s">
        <v>1262</v>
      </c>
      <c r="C1001" s="14" t="s">
        <v>1263</v>
      </c>
      <c r="D1001" s="14" t="s">
        <v>252</v>
      </c>
      <c r="E1001" s="14" t="s">
        <v>1240</v>
      </c>
      <c r="F1001" s="13">
        <v>2</v>
      </c>
      <c r="G1001" s="186">
        <v>664000</v>
      </c>
      <c r="H1001" s="186">
        <f t="shared" si="24"/>
        <v>1328000</v>
      </c>
      <c r="I1001" s="14" t="s">
        <v>1257</v>
      </c>
      <c r="J1001" s="32"/>
      <c r="K1001" s="189"/>
      <c r="L1001" s="14"/>
    </row>
    <row r="1002" spans="1:12" s="20" customFormat="1" ht="30.6" customHeight="1" x14ac:dyDescent="0.25">
      <c r="A1002" s="13">
        <v>998</v>
      </c>
      <c r="B1002" s="196" t="s">
        <v>559</v>
      </c>
      <c r="C1002" s="14" t="s">
        <v>560</v>
      </c>
      <c r="D1002" s="14" t="s">
        <v>76</v>
      </c>
      <c r="E1002" s="14" t="s">
        <v>1240</v>
      </c>
      <c r="F1002" s="13">
        <v>2</v>
      </c>
      <c r="G1002" s="186">
        <v>636000</v>
      </c>
      <c r="H1002" s="186">
        <f t="shared" si="24"/>
        <v>1272000</v>
      </c>
      <c r="I1002" s="14" t="s">
        <v>1264</v>
      </c>
      <c r="J1002" s="32"/>
      <c r="K1002" s="189"/>
      <c r="L1002" s="14"/>
    </row>
    <row r="1003" spans="1:12" s="20" customFormat="1" ht="30.6" customHeight="1" x14ac:dyDescent="0.25">
      <c r="A1003" s="13">
        <v>999</v>
      </c>
      <c r="B1003" s="196" t="s">
        <v>1266</v>
      </c>
      <c r="C1003" s="14" t="s">
        <v>106</v>
      </c>
      <c r="D1003" s="14" t="s">
        <v>91</v>
      </c>
      <c r="E1003" s="14" t="s">
        <v>1240</v>
      </c>
      <c r="F1003" s="13">
        <v>2</v>
      </c>
      <c r="G1003" s="186">
        <v>636000</v>
      </c>
      <c r="H1003" s="186">
        <f t="shared" si="24"/>
        <v>1272000</v>
      </c>
      <c r="I1003" s="14" t="s">
        <v>1267</v>
      </c>
      <c r="J1003" s="32"/>
      <c r="K1003" s="189"/>
      <c r="L1003" s="14"/>
    </row>
    <row r="1004" spans="1:12" s="20" customFormat="1" ht="30.6" customHeight="1" x14ac:dyDescent="0.25">
      <c r="A1004" s="13">
        <v>1000</v>
      </c>
      <c r="B1004" s="196" t="s">
        <v>1268</v>
      </c>
      <c r="C1004" s="14" t="s">
        <v>90</v>
      </c>
      <c r="D1004" s="14" t="s">
        <v>91</v>
      </c>
      <c r="E1004" s="14" t="s">
        <v>1240</v>
      </c>
      <c r="F1004" s="13">
        <v>2</v>
      </c>
      <c r="G1004" s="186">
        <v>636000</v>
      </c>
      <c r="H1004" s="186">
        <f t="shared" si="24"/>
        <v>1272000</v>
      </c>
      <c r="I1004" s="14" t="s">
        <v>1267</v>
      </c>
      <c r="J1004" s="32"/>
      <c r="K1004" s="189"/>
      <c r="L1004" s="14"/>
    </row>
    <row r="1005" spans="1:12" s="20" customFormat="1" ht="30.6" customHeight="1" x14ac:dyDescent="0.25">
      <c r="A1005" s="13">
        <v>1001</v>
      </c>
      <c r="B1005" s="196" t="s">
        <v>1269</v>
      </c>
      <c r="C1005" s="14" t="s">
        <v>1202</v>
      </c>
      <c r="D1005" s="14" t="s">
        <v>1156</v>
      </c>
      <c r="E1005" s="14" t="s">
        <v>1240</v>
      </c>
      <c r="F1005" s="13">
        <v>2</v>
      </c>
      <c r="G1005" s="186">
        <v>636000</v>
      </c>
      <c r="H1005" s="186">
        <f t="shared" si="24"/>
        <v>1272000</v>
      </c>
      <c r="I1005" s="14" t="s">
        <v>1267</v>
      </c>
      <c r="J1005" s="32"/>
      <c r="K1005" s="189"/>
      <c r="L1005" s="14"/>
    </row>
    <row r="1006" spans="1:12" s="20" customFormat="1" ht="30.6" customHeight="1" x14ac:dyDescent="0.25">
      <c r="A1006" s="13">
        <v>1002</v>
      </c>
      <c r="B1006" s="196" t="s">
        <v>1270</v>
      </c>
      <c r="C1006" s="14" t="s">
        <v>1271</v>
      </c>
      <c r="D1006" s="14" t="s">
        <v>338</v>
      </c>
      <c r="E1006" s="14" t="s">
        <v>1272</v>
      </c>
      <c r="F1006" s="13">
        <v>2</v>
      </c>
      <c r="G1006" s="186">
        <v>636000</v>
      </c>
      <c r="H1006" s="186">
        <f t="shared" si="24"/>
        <v>1272000</v>
      </c>
      <c r="I1006" s="14" t="s">
        <v>1273</v>
      </c>
      <c r="J1006" s="32"/>
      <c r="K1006" s="189"/>
      <c r="L1006" s="14"/>
    </row>
    <row r="1007" spans="1:12" s="20" customFormat="1" ht="30.6" customHeight="1" x14ac:dyDescent="0.25">
      <c r="A1007" s="13">
        <v>1003</v>
      </c>
      <c r="B1007" s="196" t="s">
        <v>1275</v>
      </c>
      <c r="C1007" s="14" t="s">
        <v>870</v>
      </c>
      <c r="D1007" s="14" t="s">
        <v>868</v>
      </c>
      <c r="E1007" s="14" t="s">
        <v>1272</v>
      </c>
      <c r="F1007" s="13">
        <v>2</v>
      </c>
      <c r="G1007" s="186">
        <v>636000</v>
      </c>
      <c r="H1007" s="186">
        <f t="shared" si="24"/>
        <v>1272000</v>
      </c>
      <c r="I1007" s="14" t="s">
        <v>1276</v>
      </c>
      <c r="J1007" s="32"/>
      <c r="K1007" s="189"/>
      <c r="L1007" s="14"/>
    </row>
    <row r="1008" spans="1:12" s="20" customFormat="1" ht="30.6" customHeight="1" x14ac:dyDescent="0.25">
      <c r="A1008" s="13">
        <v>1004</v>
      </c>
      <c r="B1008" s="196" t="s">
        <v>329</v>
      </c>
      <c r="C1008" s="14" t="s">
        <v>194</v>
      </c>
      <c r="D1008" s="14" t="s">
        <v>85</v>
      </c>
      <c r="E1008" s="14" t="s">
        <v>1272</v>
      </c>
      <c r="F1008" s="13">
        <v>2</v>
      </c>
      <c r="G1008" s="186">
        <v>636000</v>
      </c>
      <c r="H1008" s="186">
        <f t="shared" si="24"/>
        <v>1272000</v>
      </c>
      <c r="I1008" s="14" t="s">
        <v>1277</v>
      </c>
      <c r="J1008" s="32"/>
      <c r="K1008" s="189"/>
      <c r="L1008" s="14"/>
    </row>
    <row r="1009" spans="1:12" s="20" customFormat="1" ht="30.6" customHeight="1" x14ac:dyDescent="0.25">
      <c r="A1009" s="13">
        <v>1005</v>
      </c>
      <c r="B1009" s="196" t="s">
        <v>462</v>
      </c>
      <c r="C1009" s="14" t="s">
        <v>463</v>
      </c>
      <c r="D1009" s="14" t="s">
        <v>293</v>
      </c>
      <c r="E1009" s="14" t="s">
        <v>1272</v>
      </c>
      <c r="F1009" s="13">
        <v>2</v>
      </c>
      <c r="G1009" s="186">
        <v>636000</v>
      </c>
      <c r="H1009" s="186">
        <f t="shared" si="24"/>
        <v>1272000</v>
      </c>
      <c r="I1009" s="14" t="s">
        <v>1277</v>
      </c>
      <c r="J1009" s="32"/>
      <c r="K1009" s="189"/>
      <c r="L1009" s="14"/>
    </row>
    <row r="1010" spans="1:12" s="20" customFormat="1" ht="30.6" customHeight="1" x14ac:dyDescent="0.25">
      <c r="A1010" s="13">
        <v>1006</v>
      </c>
      <c r="B1010" s="196" t="s">
        <v>1251</v>
      </c>
      <c r="C1010" s="14" t="s">
        <v>330</v>
      </c>
      <c r="D1010" s="14" t="s">
        <v>108</v>
      </c>
      <c r="E1010" s="14" t="s">
        <v>1272</v>
      </c>
      <c r="F1010" s="13">
        <v>2</v>
      </c>
      <c r="G1010" s="186">
        <v>636000</v>
      </c>
      <c r="H1010" s="186">
        <f t="shared" si="24"/>
        <v>1272000</v>
      </c>
      <c r="I1010" s="14" t="s">
        <v>1277</v>
      </c>
      <c r="J1010" s="32"/>
      <c r="K1010" s="189"/>
      <c r="L1010" s="14"/>
    </row>
    <row r="1011" spans="1:12" s="20" customFormat="1" ht="30.6" customHeight="1" x14ac:dyDescent="0.25">
      <c r="A1011" s="13">
        <v>1007</v>
      </c>
      <c r="B1011" s="196" t="s">
        <v>1278</v>
      </c>
      <c r="C1011" s="14" t="s">
        <v>1279</v>
      </c>
      <c r="D1011" s="14" t="s">
        <v>1049</v>
      </c>
      <c r="E1011" s="14" t="s">
        <v>1272</v>
      </c>
      <c r="F1011" s="13">
        <v>2</v>
      </c>
      <c r="G1011" s="186">
        <v>652000</v>
      </c>
      <c r="H1011" s="186">
        <f t="shared" si="24"/>
        <v>1304000</v>
      </c>
      <c r="I1011" s="14" t="s">
        <v>1280</v>
      </c>
      <c r="J1011" s="32"/>
      <c r="K1011" s="189"/>
      <c r="L1011" s="14"/>
    </row>
    <row r="1012" spans="1:12" s="20" customFormat="1" ht="30.6" customHeight="1" x14ac:dyDescent="0.25">
      <c r="A1012" s="13">
        <v>1008</v>
      </c>
      <c r="B1012" s="196" t="s">
        <v>1282</v>
      </c>
      <c r="C1012" s="14" t="s">
        <v>1283</v>
      </c>
      <c r="D1012" s="14" t="s">
        <v>1042</v>
      </c>
      <c r="E1012" s="14" t="s">
        <v>1284</v>
      </c>
      <c r="F1012" s="13">
        <v>2</v>
      </c>
      <c r="G1012" s="186">
        <v>648000</v>
      </c>
      <c r="H1012" s="186">
        <f t="shared" si="24"/>
        <v>1296000</v>
      </c>
      <c r="I1012" s="14" t="s">
        <v>1285</v>
      </c>
      <c r="J1012" s="32"/>
      <c r="K1012" s="189"/>
      <c r="L1012" s="14"/>
    </row>
    <row r="1013" spans="1:12" s="20" customFormat="1" ht="30.6" customHeight="1" x14ac:dyDescent="0.25">
      <c r="A1013" s="13">
        <v>1009</v>
      </c>
      <c r="B1013" s="196" t="s">
        <v>1287</v>
      </c>
      <c r="C1013" s="14" t="s">
        <v>1288</v>
      </c>
      <c r="D1013" s="14" t="s">
        <v>1289</v>
      </c>
      <c r="E1013" s="14" t="s">
        <v>1284</v>
      </c>
      <c r="F1013" s="13">
        <v>2</v>
      </c>
      <c r="G1013" s="186">
        <v>648000</v>
      </c>
      <c r="H1013" s="186">
        <f t="shared" si="24"/>
        <v>1296000</v>
      </c>
      <c r="I1013" s="14" t="s">
        <v>1285</v>
      </c>
      <c r="J1013" s="32"/>
      <c r="K1013" s="189"/>
      <c r="L1013" s="14"/>
    </row>
    <row r="1014" spans="1:12" s="20" customFormat="1" ht="30.6" customHeight="1" x14ac:dyDescent="0.25">
      <c r="A1014" s="13">
        <v>1010</v>
      </c>
      <c r="B1014" s="196" t="s">
        <v>1290</v>
      </c>
      <c r="C1014" s="14" t="s">
        <v>1291</v>
      </c>
      <c r="D1014" s="14" t="s">
        <v>52</v>
      </c>
      <c r="E1014" s="14" t="s">
        <v>1284</v>
      </c>
      <c r="F1014" s="13">
        <v>2</v>
      </c>
      <c r="G1014" s="186">
        <v>648000</v>
      </c>
      <c r="H1014" s="186">
        <f t="shared" si="24"/>
        <v>1296000</v>
      </c>
      <c r="I1014" s="14" t="s">
        <v>1285</v>
      </c>
      <c r="J1014" s="32"/>
      <c r="K1014" s="189"/>
      <c r="L1014" s="14"/>
    </row>
    <row r="1015" spans="1:12" s="20" customFormat="1" ht="30.6" customHeight="1" x14ac:dyDescent="0.25">
      <c r="A1015" s="13">
        <v>1011</v>
      </c>
      <c r="B1015" s="196" t="s">
        <v>780</v>
      </c>
      <c r="C1015" s="14" t="s">
        <v>170</v>
      </c>
      <c r="D1015" s="14" t="s">
        <v>1292</v>
      </c>
      <c r="E1015" s="14" t="s">
        <v>1284</v>
      </c>
      <c r="F1015" s="13">
        <v>2</v>
      </c>
      <c r="G1015" s="186">
        <v>648000</v>
      </c>
      <c r="H1015" s="186">
        <f t="shared" si="24"/>
        <v>1296000</v>
      </c>
      <c r="I1015" s="14" t="s">
        <v>1285</v>
      </c>
      <c r="J1015" s="32"/>
      <c r="K1015" s="189"/>
      <c r="L1015" s="14"/>
    </row>
    <row r="1016" spans="1:12" s="20" customFormat="1" ht="30.6" customHeight="1" x14ac:dyDescent="0.25">
      <c r="A1016" s="13">
        <v>1012</v>
      </c>
      <c r="B1016" s="196" t="s">
        <v>1293</v>
      </c>
      <c r="C1016" s="14" t="s">
        <v>1294</v>
      </c>
      <c r="D1016" s="14" t="s">
        <v>297</v>
      </c>
      <c r="E1016" s="14" t="s">
        <v>1284</v>
      </c>
      <c r="F1016" s="13">
        <v>2</v>
      </c>
      <c r="G1016" s="186">
        <v>648000</v>
      </c>
      <c r="H1016" s="186">
        <f t="shared" si="24"/>
        <v>1296000</v>
      </c>
      <c r="I1016" s="14" t="s">
        <v>1285</v>
      </c>
      <c r="J1016" s="32"/>
      <c r="K1016" s="189"/>
      <c r="L1016" s="14"/>
    </row>
    <row r="1017" spans="1:12" s="20" customFormat="1" ht="30.6" customHeight="1" x14ac:dyDescent="0.25">
      <c r="A1017" s="13">
        <v>1013</v>
      </c>
      <c r="B1017" s="196" t="s">
        <v>449</v>
      </c>
      <c r="C1017" s="14" t="s">
        <v>158</v>
      </c>
      <c r="D1017" s="14" t="s">
        <v>297</v>
      </c>
      <c r="E1017" s="14" t="s">
        <v>1284</v>
      </c>
      <c r="F1017" s="13">
        <v>2</v>
      </c>
      <c r="G1017" s="186">
        <v>648000</v>
      </c>
      <c r="H1017" s="186">
        <f t="shared" si="24"/>
        <v>1296000</v>
      </c>
      <c r="I1017" s="14" t="s">
        <v>1285</v>
      </c>
      <c r="J1017" s="32"/>
      <c r="K1017" s="189"/>
      <c r="L1017" s="14"/>
    </row>
    <row r="1018" spans="1:12" s="20" customFormat="1" ht="30.6" customHeight="1" x14ac:dyDescent="0.25">
      <c r="A1018" s="13">
        <v>1014</v>
      </c>
      <c r="B1018" s="196" t="s">
        <v>494</v>
      </c>
      <c r="C1018" s="14" t="s">
        <v>495</v>
      </c>
      <c r="D1018" s="14" t="s">
        <v>488</v>
      </c>
      <c r="E1018" s="14" t="s">
        <v>1284</v>
      </c>
      <c r="F1018" s="13">
        <v>2</v>
      </c>
      <c r="G1018" s="186">
        <v>648000</v>
      </c>
      <c r="H1018" s="186">
        <f t="shared" si="24"/>
        <v>1296000</v>
      </c>
      <c r="I1018" s="14" t="s">
        <v>1285</v>
      </c>
      <c r="J1018" s="32"/>
      <c r="K1018" s="189"/>
      <c r="L1018" s="14"/>
    </row>
    <row r="1019" spans="1:12" s="20" customFormat="1" ht="30.6" customHeight="1" x14ac:dyDescent="0.25">
      <c r="A1019" s="13">
        <v>1015</v>
      </c>
      <c r="B1019" s="196" t="s">
        <v>1295</v>
      </c>
      <c r="C1019" s="14" t="s">
        <v>1071</v>
      </c>
      <c r="D1019" s="14" t="s">
        <v>62</v>
      </c>
      <c r="E1019" s="14" t="s">
        <v>1284</v>
      </c>
      <c r="F1019" s="13">
        <v>2</v>
      </c>
      <c r="G1019" s="186">
        <v>672000</v>
      </c>
      <c r="H1019" s="186">
        <f t="shared" si="24"/>
        <v>1344000</v>
      </c>
      <c r="I1019" s="14" t="s">
        <v>1296</v>
      </c>
      <c r="J1019" s="32"/>
      <c r="K1019" s="189"/>
      <c r="L1019" s="14"/>
    </row>
    <row r="1020" spans="1:12" s="20" customFormat="1" ht="30.6" customHeight="1" x14ac:dyDescent="0.25">
      <c r="A1020" s="13">
        <v>1016</v>
      </c>
      <c r="B1020" s="196" t="s">
        <v>1298</v>
      </c>
      <c r="C1020" s="14" t="s">
        <v>1299</v>
      </c>
      <c r="D1020" s="14" t="s">
        <v>68</v>
      </c>
      <c r="E1020" s="14" t="s">
        <v>1284</v>
      </c>
      <c r="F1020" s="13">
        <v>2</v>
      </c>
      <c r="G1020" s="186">
        <v>672000</v>
      </c>
      <c r="H1020" s="186">
        <f t="shared" si="24"/>
        <v>1344000</v>
      </c>
      <c r="I1020" s="14" t="s">
        <v>1296</v>
      </c>
      <c r="J1020" s="32"/>
      <c r="K1020" s="189"/>
      <c r="L1020" s="14"/>
    </row>
    <row r="1021" spans="1:12" s="20" customFormat="1" ht="30.6" customHeight="1" x14ac:dyDescent="0.25">
      <c r="A1021" s="13">
        <v>1017</v>
      </c>
      <c r="B1021" s="196" t="s">
        <v>1300</v>
      </c>
      <c r="C1021" s="14" t="s">
        <v>1301</v>
      </c>
      <c r="D1021" s="14" t="s">
        <v>81</v>
      </c>
      <c r="E1021" s="14" t="s">
        <v>1284</v>
      </c>
      <c r="F1021" s="13">
        <v>2</v>
      </c>
      <c r="G1021" s="186">
        <v>696000</v>
      </c>
      <c r="H1021" s="186">
        <f t="shared" si="24"/>
        <v>1392000</v>
      </c>
      <c r="I1021" s="14" t="s">
        <v>1245</v>
      </c>
      <c r="J1021" s="32"/>
      <c r="K1021" s="189"/>
      <c r="L1021" s="14"/>
    </row>
    <row r="1022" spans="1:12" s="20" customFormat="1" ht="30.6" customHeight="1" x14ac:dyDescent="0.25">
      <c r="A1022" s="13">
        <v>1018</v>
      </c>
      <c r="B1022" s="196" t="s">
        <v>1302</v>
      </c>
      <c r="C1022" s="14" t="s">
        <v>1303</v>
      </c>
      <c r="D1022" s="14" t="s">
        <v>63</v>
      </c>
      <c r="E1022" s="14" t="s">
        <v>1284</v>
      </c>
      <c r="F1022" s="13">
        <v>2</v>
      </c>
      <c r="G1022" s="186">
        <v>664000</v>
      </c>
      <c r="H1022" s="186">
        <f t="shared" si="24"/>
        <v>1328000</v>
      </c>
      <c r="I1022" s="14" t="s">
        <v>1257</v>
      </c>
      <c r="J1022" s="32"/>
      <c r="K1022" s="189"/>
      <c r="L1022" s="14"/>
    </row>
    <row r="1023" spans="1:12" s="20" customFormat="1" ht="30.6" customHeight="1" x14ac:dyDescent="0.25">
      <c r="A1023" s="13">
        <v>1019</v>
      </c>
      <c r="B1023" s="196" t="s">
        <v>1305</v>
      </c>
      <c r="C1023" s="14" t="s">
        <v>1306</v>
      </c>
      <c r="D1023" s="14" t="s">
        <v>63</v>
      </c>
      <c r="E1023" s="14" t="s">
        <v>1284</v>
      </c>
      <c r="F1023" s="13">
        <v>2</v>
      </c>
      <c r="G1023" s="186">
        <v>664000</v>
      </c>
      <c r="H1023" s="186">
        <f t="shared" si="24"/>
        <v>1328000</v>
      </c>
      <c r="I1023" s="14" t="s">
        <v>1257</v>
      </c>
      <c r="J1023" s="32"/>
      <c r="K1023" s="189"/>
      <c r="L1023" s="14"/>
    </row>
    <row r="1024" spans="1:12" s="20" customFormat="1" ht="30.6" customHeight="1" x14ac:dyDescent="0.25">
      <c r="A1024" s="13">
        <v>1020</v>
      </c>
      <c r="B1024" s="196" t="s">
        <v>1307</v>
      </c>
      <c r="C1024" s="14" t="s">
        <v>1308</v>
      </c>
      <c r="D1024" s="14" t="s">
        <v>1309</v>
      </c>
      <c r="E1024" s="14" t="s">
        <v>1284</v>
      </c>
      <c r="F1024" s="13">
        <v>2</v>
      </c>
      <c r="G1024" s="186">
        <v>664000</v>
      </c>
      <c r="H1024" s="186">
        <f t="shared" si="24"/>
        <v>1328000</v>
      </c>
      <c r="I1024" s="14" t="s">
        <v>1257</v>
      </c>
      <c r="J1024" s="32"/>
      <c r="K1024" s="189"/>
      <c r="L1024" s="14"/>
    </row>
    <row r="1025" spans="1:12" s="20" customFormat="1" ht="30.6" customHeight="1" x14ac:dyDescent="0.25">
      <c r="A1025" s="13">
        <v>1021</v>
      </c>
      <c r="B1025" s="196" t="s">
        <v>1310</v>
      </c>
      <c r="C1025" s="14" t="s">
        <v>1311</v>
      </c>
      <c r="D1025" s="14" t="s">
        <v>1309</v>
      </c>
      <c r="E1025" s="14" t="s">
        <v>1284</v>
      </c>
      <c r="F1025" s="13">
        <v>2</v>
      </c>
      <c r="G1025" s="186">
        <v>664000</v>
      </c>
      <c r="H1025" s="186">
        <f t="shared" si="24"/>
        <v>1328000</v>
      </c>
      <c r="I1025" s="14" t="s">
        <v>1257</v>
      </c>
      <c r="J1025" s="32"/>
      <c r="K1025" s="189"/>
      <c r="L1025" s="14"/>
    </row>
    <row r="1026" spans="1:12" s="20" customFormat="1" ht="30.6" customHeight="1" x14ac:dyDescent="0.25">
      <c r="A1026" s="13">
        <v>1022</v>
      </c>
      <c r="B1026" s="196" t="s">
        <v>1312</v>
      </c>
      <c r="C1026" s="14" t="s">
        <v>1177</v>
      </c>
      <c r="D1026" s="14" t="s">
        <v>1309</v>
      </c>
      <c r="E1026" s="14" t="s">
        <v>1284</v>
      </c>
      <c r="F1026" s="13">
        <v>2</v>
      </c>
      <c r="G1026" s="186">
        <v>664000</v>
      </c>
      <c r="H1026" s="186">
        <f t="shared" si="24"/>
        <v>1328000</v>
      </c>
      <c r="I1026" s="14" t="s">
        <v>1257</v>
      </c>
      <c r="J1026" s="32"/>
      <c r="K1026" s="189"/>
      <c r="L1026" s="14"/>
    </row>
    <row r="1027" spans="1:12" s="20" customFormat="1" ht="30.6" customHeight="1" x14ac:dyDescent="0.25">
      <c r="A1027" s="13">
        <v>1023</v>
      </c>
      <c r="B1027" s="196" t="s">
        <v>1313</v>
      </c>
      <c r="C1027" s="14" t="s">
        <v>1314</v>
      </c>
      <c r="D1027" s="14" t="s">
        <v>83</v>
      </c>
      <c r="E1027" s="14" t="s">
        <v>1284</v>
      </c>
      <c r="F1027" s="13">
        <v>2</v>
      </c>
      <c r="G1027" s="186">
        <v>647000</v>
      </c>
      <c r="H1027" s="186">
        <f t="shared" si="24"/>
        <v>1294000</v>
      </c>
      <c r="I1027" s="14" t="s">
        <v>1315</v>
      </c>
      <c r="J1027" s="32"/>
      <c r="K1027" s="189"/>
      <c r="L1027" s="14"/>
    </row>
    <row r="1028" spans="1:12" s="20" customFormat="1" ht="30.6" customHeight="1" x14ac:dyDescent="0.25">
      <c r="A1028" s="13">
        <v>1024</v>
      </c>
      <c r="B1028" s="196" t="s">
        <v>1317</v>
      </c>
      <c r="C1028" s="14" t="s">
        <v>1318</v>
      </c>
      <c r="D1028" s="14" t="s">
        <v>83</v>
      </c>
      <c r="E1028" s="14" t="s">
        <v>1284</v>
      </c>
      <c r="F1028" s="13">
        <v>2</v>
      </c>
      <c r="G1028" s="186">
        <v>647000</v>
      </c>
      <c r="H1028" s="186">
        <f t="shared" si="24"/>
        <v>1294000</v>
      </c>
      <c r="I1028" s="14" t="s">
        <v>1315</v>
      </c>
      <c r="J1028" s="32"/>
      <c r="K1028" s="189"/>
      <c r="L1028" s="14"/>
    </row>
    <row r="1029" spans="1:12" s="20" customFormat="1" ht="30.6" customHeight="1" x14ac:dyDescent="0.25">
      <c r="A1029" s="13">
        <v>1025</v>
      </c>
      <c r="B1029" s="196" t="s">
        <v>1319</v>
      </c>
      <c r="C1029" s="14" t="s">
        <v>1320</v>
      </c>
      <c r="D1029" s="14" t="s">
        <v>83</v>
      </c>
      <c r="E1029" s="14" t="s">
        <v>1284</v>
      </c>
      <c r="F1029" s="13">
        <v>2</v>
      </c>
      <c r="G1029" s="186">
        <v>647000</v>
      </c>
      <c r="H1029" s="186">
        <f t="shared" si="24"/>
        <v>1294000</v>
      </c>
      <c r="I1029" s="14" t="s">
        <v>1315</v>
      </c>
      <c r="J1029" s="32"/>
      <c r="K1029" s="189"/>
      <c r="L1029" s="14"/>
    </row>
    <row r="1030" spans="1:12" s="20" customFormat="1" ht="30.6" customHeight="1" x14ac:dyDescent="0.25">
      <c r="A1030" s="13">
        <v>1026</v>
      </c>
      <c r="B1030" s="196" t="s">
        <v>1321</v>
      </c>
      <c r="C1030" s="14" t="s">
        <v>1322</v>
      </c>
      <c r="D1030" s="14" t="s">
        <v>83</v>
      </c>
      <c r="E1030" s="14" t="s">
        <v>1284</v>
      </c>
      <c r="F1030" s="13">
        <v>2</v>
      </c>
      <c r="G1030" s="186">
        <v>647000</v>
      </c>
      <c r="H1030" s="186">
        <f t="shared" si="24"/>
        <v>1294000</v>
      </c>
      <c r="I1030" s="14" t="s">
        <v>1315</v>
      </c>
      <c r="J1030" s="32"/>
      <c r="K1030" s="189"/>
      <c r="L1030" s="14"/>
    </row>
    <row r="1031" spans="1:12" s="20" customFormat="1" ht="30.6" customHeight="1" x14ac:dyDescent="0.25">
      <c r="A1031" s="13">
        <v>1027</v>
      </c>
      <c r="B1031" s="196" t="s">
        <v>1323</v>
      </c>
      <c r="C1031" s="14" t="s">
        <v>1324</v>
      </c>
      <c r="D1031" s="14" t="s">
        <v>83</v>
      </c>
      <c r="E1031" s="14" t="s">
        <v>1284</v>
      </c>
      <c r="F1031" s="13">
        <v>2</v>
      </c>
      <c r="G1031" s="186">
        <v>647000</v>
      </c>
      <c r="H1031" s="186">
        <f t="shared" si="24"/>
        <v>1294000</v>
      </c>
      <c r="I1031" s="14" t="s">
        <v>1315</v>
      </c>
      <c r="J1031" s="32"/>
      <c r="K1031" s="189"/>
      <c r="L1031" s="14"/>
    </row>
    <row r="1032" spans="1:12" s="20" customFormat="1" ht="30.6" customHeight="1" x14ac:dyDescent="0.25">
      <c r="A1032" s="13">
        <v>1028</v>
      </c>
      <c r="B1032" s="196" t="s">
        <v>1325</v>
      </c>
      <c r="C1032" s="14" t="s">
        <v>1326</v>
      </c>
      <c r="D1032" s="14" t="s">
        <v>83</v>
      </c>
      <c r="E1032" s="14" t="s">
        <v>1284</v>
      </c>
      <c r="F1032" s="13">
        <v>2</v>
      </c>
      <c r="G1032" s="186">
        <v>647000</v>
      </c>
      <c r="H1032" s="186">
        <f t="shared" ref="H1032:H1095" si="25">F1032*G1032</f>
        <v>1294000</v>
      </c>
      <c r="I1032" s="14" t="s">
        <v>1315</v>
      </c>
      <c r="J1032" s="32"/>
      <c r="K1032" s="189"/>
      <c r="L1032" s="14"/>
    </row>
    <row r="1033" spans="1:12" s="20" customFormat="1" ht="30.6" customHeight="1" x14ac:dyDescent="0.25">
      <c r="A1033" s="13">
        <v>1029</v>
      </c>
      <c r="B1033" s="196" t="s">
        <v>1327</v>
      </c>
      <c r="C1033" s="14" t="s">
        <v>1328</v>
      </c>
      <c r="D1033" s="14" t="s">
        <v>83</v>
      </c>
      <c r="E1033" s="14" t="s">
        <v>1284</v>
      </c>
      <c r="F1033" s="13">
        <v>2</v>
      </c>
      <c r="G1033" s="186">
        <v>647000</v>
      </c>
      <c r="H1033" s="186">
        <f t="shared" si="25"/>
        <v>1294000</v>
      </c>
      <c r="I1033" s="14" t="s">
        <v>1315</v>
      </c>
      <c r="J1033" s="32"/>
      <c r="K1033" s="189"/>
      <c r="L1033" s="14"/>
    </row>
    <row r="1034" spans="1:12" s="20" customFormat="1" ht="30.6" customHeight="1" x14ac:dyDescent="0.25">
      <c r="A1034" s="13">
        <v>1030</v>
      </c>
      <c r="B1034" s="196" t="s">
        <v>1329</v>
      </c>
      <c r="C1034" s="14" t="s">
        <v>1330</v>
      </c>
      <c r="D1034" s="14" t="s">
        <v>83</v>
      </c>
      <c r="E1034" s="14" t="s">
        <v>1284</v>
      </c>
      <c r="F1034" s="13">
        <v>2</v>
      </c>
      <c r="G1034" s="186">
        <v>647000</v>
      </c>
      <c r="H1034" s="186">
        <f t="shared" si="25"/>
        <v>1294000</v>
      </c>
      <c r="I1034" s="14" t="s">
        <v>1315</v>
      </c>
      <c r="J1034" s="32"/>
      <c r="K1034" s="189"/>
      <c r="L1034" s="14"/>
    </row>
    <row r="1035" spans="1:12" s="20" customFormat="1" ht="30.6" customHeight="1" x14ac:dyDescent="0.25">
      <c r="A1035" s="13">
        <v>1031</v>
      </c>
      <c r="B1035" s="196" t="s">
        <v>1331</v>
      </c>
      <c r="C1035" s="14" t="s">
        <v>1332</v>
      </c>
      <c r="D1035" s="14" t="s">
        <v>83</v>
      </c>
      <c r="E1035" s="14" t="s">
        <v>1284</v>
      </c>
      <c r="F1035" s="13">
        <v>2</v>
      </c>
      <c r="G1035" s="186">
        <v>647000</v>
      </c>
      <c r="H1035" s="186">
        <f t="shared" si="25"/>
        <v>1294000</v>
      </c>
      <c r="I1035" s="14" t="s">
        <v>1315</v>
      </c>
      <c r="J1035" s="32"/>
      <c r="K1035" s="189"/>
      <c r="L1035" s="14"/>
    </row>
    <row r="1036" spans="1:12" s="20" customFormat="1" ht="30.6" customHeight="1" x14ac:dyDescent="0.25">
      <c r="A1036" s="13">
        <v>1032</v>
      </c>
      <c r="B1036" s="196" t="s">
        <v>1333</v>
      </c>
      <c r="C1036" s="14" t="s">
        <v>1334</v>
      </c>
      <c r="D1036" s="14" t="s">
        <v>69</v>
      </c>
      <c r="E1036" s="14" t="s">
        <v>1284</v>
      </c>
      <c r="F1036" s="13">
        <v>2</v>
      </c>
      <c r="G1036" s="186">
        <v>647000</v>
      </c>
      <c r="H1036" s="186">
        <f t="shared" si="25"/>
        <v>1294000</v>
      </c>
      <c r="I1036" s="14" t="s">
        <v>1315</v>
      </c>
      <c r="J1036" s="32"/>
      <c r="K1036" s="189"/>
      <c r="L1036" s="14"/>
    </row>
    <row r="1037" spans="1:12" s="20" customFormat="1" ht="30.6" customHeight="1" x14ac:dyDescent="0.25">
      <c r="A1037" s="13">
        <v>1033</v>
      </c>
      <c r="B1037" s="196" t="s">
        <v>1335</v>
      </c>
      <c r="C1037" s="14" t="s">
        <v>1336</v>
      </c>
      <c r="D1037" s="14" t="s">
        <v>69</v>
      </c>
      <c r="E1037" s="14" t="s">
        <v>1284</v>
      </c>
      <c r="F1037" s="13">
        <v>2</v>
      </c>
      <c r="G1037" s="186">
        <v>647000</v>
      </c>
      <c r="H1037" s="186">
        <f t="shared" si="25"/>
        <v>1294000</v>
      </c>
      <c r="I1037" s="14" t="s">
        <v>1315</v>
      </c>
      <c r="J1037" s="32"/>
      <c r="K1037" s="189"/>
      <c r="L1037" s="14"/>
    </row>
    <row r="1038" spans="1:12" s="20" customFormat="1" ht="30.6" customHeight="1" x14ac:dyDescent="0.25">
      <c r="A1038" s="13">
        <v>1034</v>
      </c>
      <c r="B1038" s="196" t="s">
        <v>1275</v>
      </c>
      <c r="C1038" s="14" t="s">
        <v>870</v>
      </c>
      <c r="D1038" s="14" t="s">
        <v>868</v>
      </c>
      <c r="E1038" s="14" t="s">
        <v>1337</v>
      </c>
      <c r="F1038" s="13">
        <v>2</v>
      </c>
      <c r="G1038" s="186">
        <v>596000</v>
      </c>
      <c r="H1038" s="186">
        <f t="shared" si="25"/>
        <v>1192000</v>
      </c>
      <c r="I1038" s="14" t="s">
        <v>1338</v>
      </c>
      <c r="J1038" s="32"/>
      <c r="K1038" s="189"/>
      <c r="L1038" s="14"/>
    </row>
    <row r="1039" spans="1:12" s="20" customFormat="1" ht="30.6" customHeight="1" x14ac:dyDescent="0.25">
      <c r="A1039" s="13">
        <v>1035</v>
      </c>
      <c r="B1039" s="196" t="s">
        <v>1339</v>
      </c>
      <c r="C1039" s="14" t="s">
        <v>1340</v>
      </c>
      <c r="D1039" s="14" t="s">
        <v>1341</v>
      </c>
      <c r="E1039" s="14" t="s">
        <v>1337</v>
      </c>
      <c r="F1039" s="13">
        <v>2</v>
      </c>
      <c r="G1039" s="186">
        <v>596000</v>
      </c>
      <c r="H1039" s="186">
        <f t="shared" si="25"/>
        <v>1192000</v>
      </c>
      <c r="I1039" s="14" t="s">
        <v>1338</v>
      </c>
      <c r="J1039" s="32"/>
      <c r="K1039" s="189"/>
      <c r="L1039" s="14"/>
    </row>
    <row r="1040" spans="1:12" s="20" customFormat="1" ht="30.6" customHeight="1" x14ac:dyDescent="0.25">
      <c r="A1040" s="13">
        <v>1036</v>
      </c>
      <c r="B1040" s="196" t="s">
        <v>1342</v>
      </c>
      <c r="C1040" s="14" t="s">
        <v>1343</v>
      </c>
      <c r="D1040" s="14" t="s">
        <v>1344</v>
      </c>
      <c r="E1040" s="14" t="s">
        <v>1337</v>
      </c>
      <c r="F1040" s="13">
        <v>2</v>
      </c>
      <c r="G1040" s="186">
        <v>596000</v>
      </c>
      <c r="H1040" s="186">
        <f t="shared" si="25"/>
        <v>1192000</v>
      </c>
      <c r="I1040" s="14" t="s">
        <v>1338</v>
      </c>
      <c r="J1040" s="32"/>
      <c r="K1040" s="189"/>
      <c r="L1040" s="14"/>
    </row>
    <row r="1041" spans="1:12" s="20" customFormat="1" ht="30.6" customHeight="1" x14ac:dyDescent="0.25">
      <c r="A1041" s="13">
        <v>1037</v>
      </c>
      <c r="B1041" s="196" t="s">
        <v>1345</v>
      </c>
      <c r="C1041" s="14" t="s">
        <v>1346</v>
      </c>
      <c r="D1041" s="14" t="s">
        <v>1341</v>
      </c>
      <c r="E1041" s="14" t="s">
        <v>1337</v>
      </c>
      <c r="F1041" s="13">
        <v>2</v>
      </c>
      <c r="G1041" s="186">
        <v>596000</v>
      </c>
      <c r="H1041" s="186">
        <f t="shared" si="25"/>
        <v>1192000</v>
      </c>
      <c r="I1041" s="14" t="s">
        <v>1338</v>
      </c>
      <c r="J1041" s="32"/>
      <c r="K1041" s="189"/>
      <c r="L1041" s="14"/>
    </row>
    <row r="1042" spans="1:12" s="20" customFormat="1" ht="30.6" customHeight="1" x14ac:dyDescent="0.25">
      <c r="A1042" s="13">
        <v>1038</v>
      </c>
      <c r="B1042" s="196" t="s">
        <v>1347</v>
      </c>
      <c r="C1042" s="14" t="s">
        <v>1348</v>
      </c>
      <c r="D1042" s="14" t="s">
        <v>1341</v>
      </c>
      <c r="E1042" s="14" t="s">
        <v>1337</v>
      </c>
      <c r="F1042" s="13">
        <v>2</v>
      </c>
      <c r="G1042" s="186">
        <v>596000</v>
      </c>
      <c r="H1042" s="186">
        <f t="shared" si="25"/>
        <v>1192000</v>
      </c>
      <c r="I1042" s="14" t="s">
        <v>1338</v>
      </c>
      <c r="J1042" s="32"/>
      <c r="K1042" s="189"/>
      <c r="L1042" s="14"/>
    </row>
    <row r="1043" spans="1:12" s="20" customFormat="1" ht="30.6" customHeight="1" x14ac:dyDescent="0.25">
      <c r="A1043" s="13">
        <v>1039</v>
      </c>
      <c r="B1043" s="196" t="s">
        <v>1349</v>
      </c>
      <c r="C1043" s="14" t="s">
        <v>1350</v>
      </c>
      <c r="D1043" s="14" t="s">
        <v>1344</v>
      </c>
      <c r="E1043" s="14" t="s">
        <v>1337</v>
      </c>
      <c r="F1043" s="13">
        <v>2</v>
      </c>
      <c r="G1043" s="186">
        <v>596000</v>
      </c>
      <c r="H1043" s="186">
        <f t="shared" si="25"/>
        <v>1192000</v>
      </c>
      <c r="I1043" s="14" t="s">
        <v>1338</v>
      </c>
      <c r="J1043" s="32"/>
      <c r="K1043" s="189"/>
      <c r="L1043" s="14"/>
    </row>
    <row r="1044" spans="1:12" s="20" customFormat="1" ht="30.6" customHeight="1" x14ac:dyDescent="0.25">
      <c r="A1044" s="13">
        <v>1040</v>
      </c>
      <c r="B1044" s="196" t="s">
        <v>1351</v>
      </c>
      <c r="C1044" s="14" t="s">
        <v>1352</v>
      </c>
      <c r="D1044" s="14" t="s">
        <v>1341</v>
      </c>
      <c r="E1044" s="14" t="s">
        <v>1337</v>
      </c>
      <c r="F1044" s="13">
        <v>2</v>
      </c>
      <c r="G1044" s="186">
        <v>596000</v>
      </c>
      <c r="H1044" s="186">
        <f t="shared" si="25"/>
        <v>1192000</v>
      </c>
      <c r="I1044" s="14" t="s">
        <v>1338</v>
      </c>
      <c r="J1044" s="32"/>
      <c r="K1044" s="189"/>
      <c r="L1044" s="14"/>
    </row>
    <row r="1045" spans="1:12" s="20" customFormat="1" ht="30.6" customHeight="1" x14ac:dyDescent="0.25">
      <c r="A1045" s="13">
        <v>1041</v>
      </c>
      <c r="B1045" s="196" t="s">
        <v>1353</v>
      </c>
      <c r="C1045" s="14" t="s">
        <v>1354</v>
      </c>
      <c r="D1045" s="14" t="s">
        <v>1341</v>
      </c>
      <c r="E1045" s="14" t="s">
        <v>1337</v>
      </c>
      <c r="F1045" s="13">
        <v>2</v>
      </c>
      <c r="G1045" s="186">
        <v>596000</v>
      </c>
      <c r="H1045" s="186">
        <f t="shared" si="25"/>
        <v>1192000</v>
      </c>
      <c r="I1045" s="14" t="s">
        <v>1338</v>
      </c>
      <c r="J1045" s="32"/>
      <c r="K1045" s="189"/>
      <c r="L1045" s="14"/>
    </row>
    <row r="1046" spans="1:12" s="20" customFormat="1" ht="30.6" customHeight="1" x14ac:dyDescent="0.25">
      <c r="A1046" s="13">
        <v>1042</v>
      </c>
      <c r="B1046" s="196" t="s">
        <v>1355</v>
      </c>
      <c r="C1046" s="14" t="s">
        <v>1356</v>
      </c>
      <c r="D1046" s="14" t="s">
        <v>1341</v>
      </c>
      <c r="E1046" s="14" t="s">
        <v>1337</v>
      </c>
      <c r="F1046" s="13">
        <v>2</v>
      </c>
      <c r="G1046" s="186">
        <v>596000</v>
      </c>
      <c r="H1046" s="186">
        <f t="shared" si="25"/>
        <v>1192000</v>
      </c>
      <c r="I1046" s="14" t="s">
        <v>1338</v>
      </c>
      <c r="J1046" s="32"/>
      <c r="K1046" s="189"/>
      <c r="L1046" s="14"/>
    </row>
    <row r="1047" spans="1:12" s="20" customFormat="1" ht="30.6" customHeight="1" x14ac:dyDescent="0.25">
      <c r="A1047" s="13">
        <v>1043</v>
      </c>
      <c r="B1047" s="196" t="s">
        <v>1357</v>
      </c>
      <c r="C1047" s="14" t="s">
        <v>1358</v>
      </c>
      <c r="D1047" s="14" t="s">
        <v>1341</v>
      </c>
      <c r="E1047" s="14" t="s">
        <v>1337</v>
      </c>
      <c r="F1047" s="13">
        <v>2</v>
      </c>
      <c r="G1047" s="186">
        <v>596000</v>
      </c>
      <c r="H1047" s="186">
        <f t="shared" si="25"/>
        <v>1192000</v>
      </c>
      <c r="I1047" s="14" t="s">
        <v>1338</v>
      </c>
      <c r="J1047" s="32"/>
      <c r="K1047" s="189"/>
      <c r="L1047" s="14"/>
    </row>
    <row r="1048" spans="1:12" s="20" customFormat="1" ht="30.6" customHeight="1" x14ac:dyDescent="0.25">
      <c r="A1048" s="13">
        <v>1044</v>
      </c>
      <c r="B1048" s="196" t="s">
        <v>1359</v>
      </c>
      <c r="C1048" s="14" t="s">
        <v>1360</v>
      </c>
      <c r="D1048" s="14" t="s">
        <v>1361</v>
      </c>
      <c r="E1048" s="14" t="s">
        <v>1337</v>
      </c>
      <c r="F1048" s="13">
        <v>2</v>
      </c>
      <c r="G1048" s="186">
        <v>646000</v>
      </c>
      <c r="H1048" s="186">
        <f t="shared" si="25"/>
        <v>1292000</v>
      </c>
      <c r="I1048" s="14" t="s">
        <v>1362</v>
      </c>
      <c r="J1048" s="32"/>
      <c r="K1048" s="189"/>
      <c r="L1048" s="14"/>
    </row>
    <row r="1049" spans="1:12" s="20" customFormat="1" ht="30.6" customHeight="1" x14ac:dyDescent="0.25">
      <c r="A1049" s="13">
        <v>1045</v>
      </c>
      <c r="B1049" s="196" t="s">
        <v>641</v>
      </c>
      <c r="C1049" s="14" t="s">
        <v>642</v>
      </c>
      <c r="D1049" s="14" t="s">
        <v>34</v>
      </c>
      <c r="E1049" s="14" t="s">
        <v>1337</v>
      </c>
      <c r="F1049" s="13">
        <v>2</v>
      </c>
      <c r="G1049" s="186">
        <v>646000</v>
      </c>
      <c r="H1049" s="186">
        <f t="shared" si="25"/>
        <v>1292000</v>
      </c>
      <c r="I1049" s="14" t="s">
        <v>1362</v>
      </c>
      <c r="J1049" s="32"/>
      <c r="K1049" s="189"/>
      <c r="L1049" s="14"/>
    </row>
    <row r="1050" spans="1:12" s="20" customFormat="1" ht="30.6" customHeight="1" x14ac:dyDescent="0.25">
      <c r="A1050" s="13">
        <v>1046</v>
      </c>
      <c r="B1050" s="196" t="s">
        <v>1363</v>
      </c>
      <c r="C1050" s="14" t="s">
        <v>1364</v>
      </c>
      <c r="D1050" s="14" t="s">
        <v>1365</v>
      </c>
      <c r="E1050" s="14" t="s">
        <v>1337</v>
      </c>
      <c r="F1050" s="13">
        <v>2</v>
      </c>
      <c r="G1050" s="186">
        <v>646000</v>
      </c>
      <c r="H1050" s="186">
        <f t="shared" si="25"/>
        <v>1292000</v>
      </c>
      <c r="I1050" s="14" t="s">
        <v>1362</v>
      </c>
      <c r="J1050" s="32"/>
      <c r="K1050" s="189"/>
      <c r="L1050" s="14"/>
    </row>
    <row r="1051" spans="1:12" s="20" customFormat="1" ht="30.6" customHeight="1" x14ac:dyDescent="0.25">
      <c r="A1051" s="13">
        <v>1047</v>
      </c>
      <c r="B1051" s="196" t="s">
        <v>1366</v>
      </c>
      <c r="C1051" s="14" t="s">
        <v>1367</v>
      </c>
      <c r="D1051" s="14" t="s">
        <v>1365</v>
      </c>
      <c r="E1051" s="14" t="s">
        <v>1337</v>
      </c>
      <c r="F1051" s="13">
        <v>2</v>
      </c>
      <c r="G1051" s="186">
        <v>646000</v>
      </c>
      <c r="H1051" s="186">
        <f t="shared" si="25"/>
        <v>1292000</v>
      </c>
      <c r="I1051" s="14" t="s">
        <v>1362</v>
      </c>
      <c r="J1051" s="32"/>
      <c r="K1051" s="189"/>
      <c r="L1051" s="14"/>
    </row>
    <row r="1052" spans="1:12" s="20" customFormat="1" ht="30.6" customHeight="1" x14ac:dyDescent="0.25">
      <c r="A1052" s="13">
        <v>1048</v>
      </c>
      <c r="B1052" s="196" t="s">
        <v>1368</v>
      </c>
      <c r="C1052" s="14" t="s">
        <v>1369</v>
      </c>
      <c r="D1052" s="14" t="s">
        <v>34</v>
      </c>
      <c r="E1052" s="14" t="s">
        <v>1337</v>
      </c>
      <c r="F1052" s="13">
        <v>2</v>
      </c>
      <c r="G1052" s="186">
        <v>646000</v>
      </c>
      <c r="H1052" s="186">
        <f t="shared" si="25"/>
        <v>1292000</v>
      </c>
      <c r="I1052" s="14" t="s">
        <v>1362</v>
      </c>
      <c r="J1052" s="32"/>
      <c r="K1052" s="189"/>
      <c r="L1052" s="14"/>
    </row>
    <row r="1053" spans="1:12" s="20" customFormat="1" ht="30.6" customHeight="1" x14ac:dyDescent="0.25">
      <c r="A1053" s="13">
        <v>1049</v>
      </c>
      <c r="B1053" s="196" t="s">
        <v>1370</v>
      </c>
      <c r="C1053" s="14" t="s">
        <v>1371</v>
      </c>
      <c r="D1053" s="14" t="s">
        <v>34</v>
      </c>
      <c r="E1053" s="14" t="s">
        <v>1337</v>
      </c>
      <c r="F1053" s="13">
        <v>2</v>
      </c>
      <c r="G1053" s="186">
        <v>646000</v>
      </c>
      <c r="H1053" s="186">
        <f t="shared" si="25"/>
        <v>1292000</v>
      </c>
      <c r="I1053" s="14" t="s">
        <v>1362</v>
      </c>
      <c r="J1053" s="32"/>
      <c r="K1053" s="189"/>
      <c r="L1053" s="14"/>
    </row>
    <row r="1054" spans="1:12" s="20" customFormat="1" ht="30.6" customHeight="1" x14ac:dyDescent="0.25">
      <c r="A1054" s="13">
        <v>1050</v>
      </c>
      <c r="B1054" s="196" t="s">
        <v>1378</v>
      </c>
      <c r="C1054" s="14" t="s">
        <v>227</v>
      </c>
      <c r="D1054" s="14" t="s">
        <v>1379</v>
      </c>
      <c r="E1054" s="14" t="s">
        <v>1380</v>
      </c>
      <c r="F1054" s="13">
        <v>2</v>
      </c>
      <c r="G1054" s="186">
        <v>696000</v>
      </c>
      <c r="H1054" s="186">
        <f t="shared" si="25"/>
        <v>1392000</v>
      </c>
      <c r="I1054" s="14" t="s">
        <v>1381</v>
      </c>
      <c r="J1054" s="32"/>
      <c r="K1054" s="189"/>
      <c r="L1054" s="14"/>
    </row>
    <row r="1055" spans="1:12" s="20" customFormat="1" ht="30.6" customHeight="1" x14ac:dyDescent="0.25">
      <c r="A1055" s="13">
        <v>1051</v>
      </c>
      <c r="B1055" s="196" t="s">
        <v>829</v>
      </c>
      <c r="C1055" s="14" t="s">
        <v>830</v>
      </c>
      <c r="D1055" s="14" t="s">
        <v>359</v>
      </c>
      <c r="E1055" s="14" t="s">
        <v>1380</v>
      </c>
      <c r="F1055" s="13">
        <v>2</v>
      </c>
      <c r="G1055" s="186">
        <v>696000</v>
      </c>
      <c r="H1055" s="186">
        <f t="shared" si="25"/>
        <v>1392000</v>
      </c>
      <c r="I1055" s="14" t="s">
        <v>1382</v>
      </c>
      <c r="J1055" s="32"/>
      <c r="K1055" s="189"/>
      <c r="L1055" s="14"/>
    </row>
    <row r="1056" spans="1:12" s="20" customFormat="1" ht="30.6" customHeight="1" x14ac:dyDescent="0.25">
      <c r="A1056" s="13">
        <v>1052</v>
      </c>
      <c r="B1056" s="196">
        <v>1050120049</v>
      </c>
      <c r="C1056" s="14" t="s">
        <v>1383</v>
      </c>
      <c r="D1056" s="14" t="s">
        <v>67</v>
      </c>
      <c r="E1056" s="14" t="s">
        <v>1380</v>
      </c>
      <c r="F1056" s="13">
        <v>2</v>
      </c>
      <c r="G1056" s="186">
        <v>595000</v>
      </c>
      <c r="H1056" s="186">
        <f t="shared" si="25"/>
        <v>1190000</v>
      </c>
      <c r="I1056" s="14" t="s">
        <v>35</v>
      </c>
      <c r="J1056" s="32"/>
      <c r="K1056" s="189"/>
      <c r="L1056" s="14"/>
    </row>
    <row r="1057" spans="1:12" s="20" customFormat="1" ht="30.6" customHeight="1" x14ac:dyDescent="0.25">
      <c r="A1057" s="13">
        <v>1053</v>
      </c>
      <c r="B1057" s="196">
        <v>1150040194</v>
      </c>
      <c r="C1057" s="14" t="s">
        <v>663</v>
      </c>
      <c r="D1057" s="14" t="s">
        <v>616</v>
      </c>
      <c r="E1057" s="14" t="s">
        <v>1380</v>
      </c>
      <c r="F1057" s="13">
        <v>2</v>
      </c>
      <c r="G1057" s="186">
        <v>696000</v>
      </c>
      <c r="H1057" s="186">
        <f t="shared" si="25"/>
        <v>1392000</v>
      </c>
      <c r="I1057" s="14" t="s">
        <v>1381</v>
      </c>
      <c r="J1057" s="32"/>
      <c r="K1057" s="189"/>
      <c r="L1057" s="14"/>
    </row>
    <row r="1058" spans="1:12" s="20" customFormat="1" ht="30.6" customHeight="1" x14ac:dyDescent="0.25">
      <c r="A1058" s="13">
        <v>1054</v>
      </c>
      <c r="B1058" s="196">
        <v>1150180029</v>
      </c>
      <c r="C1058" s="14" t="s">
        <v>847</v>
      </c>
      <c r="D1058" s="14" t="s">
        <v>51</v>
      </c>
      <c r="E1058" s="14" t="s">
        <v>1380</v>
      </c>
      <c r="F1058" s="13">
        <v>2</v>
      </c>
      <c r="G1058" s="186">
        <v>696000</v>
      </c>
      <c r="H1058" s="186">
        <f t="shared" si="25"/>
        <v>1392000</v>
      </c>
      <c r="I1058" s="14" t="s">
        <v>1384</v>
      </c>
      <c r="J1058" s="32"/>
      <c r="K1058" s="189"/>
      <c r="L1058" s="14"/>
    </row>
    <row r="1059" spans="1:12" s="20" customFormat="1" ht="30.6" customHeight="1" x14ac:dyDescent="0.25">
      <c r="A1059" s="13">
        <v>1055</v>
      </c>
      <c r="B1059" s="196">
        <v>1050080219</v>
      </c>
      <c r="C1059" s="14" t="s">
        <v>1200</v>
      </c>
      <c r="D1059" s="14" t="s">
        <v>103</v>
      </c>
      <c r="E1059" s="14" t="s">
        <v>1385</v>
      </c>
      <c r="F1059" s="13">
        <v>2</v>
      </c>
      <c r="G1059" s="186">
        <v>529000</v>
      </c>
      <c r="H1059" s="186">
        <f t="shared" si="25"/>
        <v>1058000</v>
      </c>
      <c r="I1059" s="14" t="s">
        <v>21</v>
      </c>
      <c r="J1059" s="32"/>
      <c r="K1059" s="189"/>
      <c r="L1059" s="14"/>
    </row>
    <row r="1060" spans="1:12" s="20" customFormat="1" ht="30.6" customHeight="1" x14ac:dyDescent="0.25">
      <c r="A1060" s="13">
        <v>1056</v>
      </c>
      <c r="B1060" s="196">
        <v>1050090521</v>
      </c>
      <c r="C1060" s="14" t="s">
        <v>1386</v>
      </c>
      <c r="D1060" s="14" t="s">
        <v>1387</v>
      </c>
      <c r="E1060" s="14" t="s">
        <v>1385</v>
      </c>
      <c r="F1060" s="13">
        <v>2</v>
      </c>
      <c r="G1060" s="186">
        <v>616000</v>
      </c>
      <c r="H1060" s="186">
        <f t="shared" si="25"/>
        <v>1232000</v>
      </c>
      <c r="I1060" s="14" t="s">
        <v>23</v>
      </c>
      <c r="J1060" s="32"/>
      <c r="K1060" s="189"/>
      <c r="L1060" s="14"/>
    </row>
    <row r="1061" spans="1:12" s="20" customFormat="1" ht="30.6" customHeight="1" x14ac:dyDescent="0.25">
      <c r="A1061" s="13">
        <v>1057</v>
      </c>
      <c r="B1061" s="196">
        <v>1050080237</v>
      </c>
      <c r="C1061" s="14" t="s">
        <v>141</v>
      </c>
      <c r="D1061" s="14" t="s">
        <v>103</v>
      </c>
      <c r="E1061" s="14" t="s">
        <v>1385</v>
      </c>
      <c r="F1061" s="13">
        <v>2</v>
      </c>
      <c r="G1061" s="186">
        <v>529000</v>
      </c>
      <c r="H1061" s="186">
        <f t="shared" si="25"/>
        <v>1058000</v>
      </c>
      <c r="I1061" s="14" t="s">
        <v>21</v>
      </c>
      <c r="J1061" s="32"/>
      <c r="K1061" s="189"/>
      <c r="L1061" s="14"/>
    </row>
    <row r="1062" spans="1:12" s="20" customFormat="1" ht="30.6" customHeight="1" x14ac:dyDescent="0.25">
      <c r="A1062" s="13">
        <v>1058</v>
      </c>
      <c r="B1062" s="196">
        <v>1150080035</v>
      </c>
      <c r="C1062" s="14" t="s">
        <v>234</v>
      </c>
      <c r="D1062" s="14" t="s">
        <v>97</v>
      </c>
      <c r="E1062" s="14" t="s">
        <v>1385</v>
      </c>
      <c r="F1062" s="13">
        <v>2</v>
      </c>
      <c r="G1062" s="186">
        <v>529000</v>
      </c>
      <c r="H1062" s="186">
        <f t="shared" si="25"/>
        <v>1058000</v>
      </c>
      <c r="I1062" s="14" t="s">
        <v>21</v>
      </c>
      <c r="J1062" s="32"/>
      <c r="K1062" s="189"/>
      <c r="L1062" s="14"/>
    </row>
    <row r="1063" spans="1:12" s="20" customFormat="1" ht="30.6" customHeight="1" x14ac:dyDescent="0.25">
      <c r="A1063" s="13">
        <v>1059</v>
      </c>
      <c r="B1063" s="196">
        <v>1150040068</v>
      </c>
      <c r="C1063" s="14" t="s">
        <v>951</v>
      </c>
      <c r="D1063" s="14" t="s">
        <v>846</v>
      </c>
      <c r="E1063" s="14" t="s">
        <v>1385</v>
      </c>
      <c r="F1063" s="13">
        <v>2</v>
      </c>
      <c r="G1063" s="186">
        <v>529000</v>
      </c>
      <c r="H1063" s="186">
        <f t="shared" si="25"/>
        <v>1058000</v>
      </c>
      <c r="I1063" s="14" t="s">
        <v>21</v>
      </c>
      <c r="J1063" s="32"/>
      <c r="K1063" s="189"/>
      <c r="L1063" s="14"/>
    </row>
    <row r="1064" spans="1:12" s="20" customFormat="1" ht="30.6" customHeight="1" x14ac:dyDescent="0.25">
      <c r="A1064" s="13">
        <v>1060</v>
      </c>
      <c r="B1064" s="196">
        <v>1150040056</v>
      </c>
      <c r="C1064" s="14" t="s">
        <v>1388</v>
      </c>
      <c r="D1064" s="14" t="s">
        <v>919</v>
      </c>
      <c r="E1064" s="14" t="s">
        <v>1389</v>
      </c>
      <c r="F1064" s="13">
        <v>2</v>
      </c>
      <c r="G1064" s="186">
        <v>696000</v>
      </c>
      <c r="H1064" s="186">
        <f t="shared" si="25"/>
        <v>1392000</v>
      </c>
      <c r="I1064" s="14" t="s">
        <v>1390</v>
      </c>
      <c r="J1064" s="32"/>
      <c r="K1064" s="189"/>
      <c r="L1064" s="14"/>
    </row>
    <row r="1065" spans="1:12" s="20" customFormat="1" ht="30.6" customHeight="1" x14ac:dyDescent="0.25">
      <c r="A1065" s="13">
        <v>1061</v>
      </c>
      <c r="B1065" s="196">
        <v>1150040151</v>
      </c>
      <c r="C1065" s="14" t="s">
        <v>1007</v>
      </c>
      <c r="D1065" s="14" t="s">
        <v>616</v>
      </c>
      <c r="E1065" s="14" t="s">
        <v>1389</v>
      </c>
      <c r="F1065" s="13">
        <v>2</v>
      </c>
      <c r="G1065" s="186">
        <v>596000</v>
      </c>
      <c r="H1065" s="186">
        <f t="shared" si="25"/>
        <v>1192000</v>
      </c>
      <c r="I1065" s="14" t="s">
        <v>796</v>
      </c>
      <c r="J1065" s="32"/>
      <c r="K1065" s="189"/>
      <c r="L1065" s="14"/>
    </row>
    <row r="1066" spans="1:12" s="20" customFormat="1" ht="30.6" customHeight="1" x14ac:dyDescent="0.25">
      <c r="A1066" s="13">
        <v>1062</v>
      </c>
      <c r="B1066" s="196">
        <v>1350080239</v>
      </c>
      <c r="C1066" s="14" t="s">
        <v>1391</v>
      </c>
      <c r="D1066" s="14" t="s">
        <v>122</v>
      </c>
      <c r="E1066" s="14" t="s">
        <v>1389</v>
      </c>
      <c r="F1066" s="13">
        <v>2</v>
      </c>
      <c r="G1066" s="186">
        <v>696000</v>
      </c>
      <c r="H1066" s="186">
        <f t="shared" si="25"/>
        <v>1392000</v>
      </c>
      <c r="I1066" s="14" t="s">
        <v>1392</v>
      </c>
      <c r="J1066" s="32"/>
      <c r="K1066" s="189"/>
      <c r="L1066" s="14"/>
    </row>
    <row r="1067" spans="1:12" s="20" customFormat="1" ht="30.6" customHeight="1" x14ac:dyDescent="0.25">
      <c r="A1067" s="13">
        <v>1063</v>
      </c>
      <c r="B1067" s="196" t="s">
        <v>1393</v>
      </c>
      <c r="C1067" s="14" t="s">
        <v>1148</v>
      </c>
      <c r="D1067" s="14" t="s">
        <v>1129</v>
      </c>
      <c r="E1067" s="14" t="s">
        <v>1394</v>
      </c>
      <c r="F1067" s="13">
        <v>2</v>
      </c>
      <c r="G1067" s="186">
        <v>489000</v>
      </c>
      <c r="H1067" s="186">
        <f t="shared" si="25"/>
        <v>978000</v>
      </c>
      <c r="I1067" s="14" t="s">
        <v>40</v>
      </c>
      <c r="J1067" s="32"/>
      <c r="K1067" s="189"/>
      <c r="L1067" s="14"/>
    </row>
    <row r="1068" spans="1:12" s="20" customFormat="1" ht="30.6" customHeight="1" x14ac:dyDescent="0.25">
      <c r="A1068" s="13">
        <v>1064</v>
      </c>
      <c r="B1068" s="196" t="s">
        <v>1395</v>
      </c>
      <c r="C1068" s="14" t="s">
        <v>169</v>
      </c>
      <c r="D1068" s="14" t="s">
        <v>1396</v>
      </c>
      <c r="E1068" s="14" t="s">
        <v>1394</v>
      </c>
      <c r="F1068" s="13">
        <v>2</v>
      </c>
      <c r="G1068" s="186">
        <v>529000</v>
      </c>
      <c r="H1068" s="186">
        <f t="shared" si="25"/>
        <v>1058000</v>
      </c>
      <c r="I1068" s="14" t="s">
        <v>1341</v>
      </c>
      <c r="J1068" s="32"/>
      <c r="K1068" s="189"/>
      <c r="L1068" s="14"/>
    </row>
    <row r="1069" spans="1:12" s="20" customFormat="1" ht="30.6" customHeight="1" x14ac:dyDescent="0.25">
      <c r="A1069" s="13">
        <v>1065</v>
      </c>
      <c r="B1069" s="196" t="s">
        <v>1397</v>
      </c>
      <c r="C1069" s="14" t="s">
        <v>234</v>
      </c>
      <c r="D1069" s="14" t="s">
        <v>97</v>
      </c>
      <c r="E1069" s="14" t="s">
        <v>1394</v>
      </c>
      <c r="F1069" s="13">
        <v>2</v>
      </c>
      <c r="G1069" s="186">
        <v>587000</v>
      </c>
      <c r="H1069" s="186">
        <f t="shared" si="25"/>
        <v>1174000</v>
      </c>
      <c r="I1069" s="14" t="s">
        <v>30</v>
      </c>
      <c r="J1069" s="32"/>
      <c r="K1069" s="189"/>
      <c r="L1069" s="14"/>
    </row>
    <row r="1070" spans="1:12" s="20" customFormat="1" ht="30.6" customHeight="1" x14ac:dyDescent="0.25">
      <c r="A1070" s="13">
        <v>1066</v>
      </c>
      <c r="B1070" s="196" t="s">
        <v>1398</v>
      </c>
      <c r="C1070" s="14" t="s">
        <v>1051</v>
      </c>
      <c r="D1070" s="14" t="s">
        <v>54</v>
      </c>
      <c r="E1070" s="14" t="s">
        <v>1394</v>
      </c>
      <c r="F1070" s="13">
        <v>2</v>
      </c>
      <c r="G1070" s="186">
        <v>563000</v>
      </c>
      <c r="H1070" s="186">
        <f t="shared" si="25"/>
        <v>1126000</v>
      </c>
      <c r="I1070" s="14" t="s">
        <v>1047</v>
      </c>
      <c r="J1070" s="32"/>
      <c r="K1070" s="189"/>
      <c r="L1070" s="14"/>
    </row>
    <row r="1071" spans="1:12" s="20" customFormat="1" ht="30.6" customHeight="1" x14ac:dyDescent="0.25">
      <c r="A1071" s="13">
        <v>1067</v>
      </c>
      <c r="B1071" s="196" t="s">
        <v>1399</v>
      </c>
      <c r="C1071" s="14" t="s">
        <v>1194</v>
      </c>
      <c r="D1071" s="14" t="s">
        <v>54</v>
      </c>
      <c r="E1071" s="14" t="s">
        <v>1394</v>
      </c>
      <c r="F1071" s="13">
        <v>2</v>
      </c>
      <c r="G1071" s="186">
        <v>563000</v>
      </c>
      <c r="H1071" s="186">
        <f t="shared" si="25"/>
        <v>1126000</v>
      </c>
      <c r="I1071" s="14" t="s">
        <v>1047</v>
      </c>
      <c r="J1071" s="32"/>
      <c r="K1071" s="189"/>
      <c r="L1071" s="14"/>
    </row>
    <row r="1072" spans="1:12" s="20" customFormat="1" ht="30.6" customHeight="1" x14ac:dyDescent="0.25">
      <c r="A1072" s="13">
        <v>1068</v>
      </c>
      <c r="B1072" s="196">
        <v>1150090073</v>
      </c>
      <c r="C1072" s="14" t="s">
        <v>1400</v>
      </c>
      <c r="D1072" s="14" t="s">
        <v>1401</v>
      </c>
      <c r="E1072" s="14" t="s">
        <v>1394</v>
      </c>
      <c r="F1072" s="13">
        <v>2</v>
      </c>
      <c r="G1072" s="186">
        <v>529000</v>
      </c>
      <c r="H1072" s="186">
        <f t="shared" si="25"/>
        <v>1058000</v>
      </c>
      <c r="I1072" s="14" t="s">
        <v>1402</v>
      </c>
      <c r="J1072" s="32"/>
      <c r="K1072" s="189"/>
      <c r="L1072" s="14"/>
    </row>
    <row r="1073" spans="1:12" s="20" customFormat="1" ht="30.6" customHeight="1" x14ac:dyDescent="0.25">
      <c r="A1073" s="13">
        <v>1069</v>
      </c>
      <c r="B1073" s="196">
        <v>1150090059</v>
      </c>
      <c r="C1073" s="14" t="s">
        <v>1403</v>
      </c>
      <c r="D1073" s="14" t="s">
        <v>1401</v>
      </c>
      <c r="E1073" s="14" t="s">
        <v>1394</v>
      </c>
      <c r="F1073" s="13">
        <v>2</v>
      </c>
      <c r="G1073" s="186">
        <v>529000</v>
      </c>
      <c r="H1073" s="186">
        <f t="shared" si="25"/>
        <v>1058000</v>
      </c>
      <c r="I1073" s="14" t="s">
        <v>1404</v>
      </c>
      <c r="J1073" s="32"/>
      <c r="K1073" s="189"/>
      <c r="L1073" s="14"/>
    </row>
    <row r="1074" spans="1:12" s="20" customFormat="1" ht="30.6" customHeight="1" x14ac:dyDescent="0.25">
      <c r="A1074" s="13">
        <v>1070</v>
      </c>
      <c r="B1074" s="196">
        <v>1150030041</v>
      </c>
      <c r="C1074" s="14" t="s">
        <v>485</v>
      </c>
      <c r="D1074" s="14" t="s">
        <v>453</v>
      </c>
      <c r="E1074" s="14" t="s">
        <v>1394</v>
      </c>
      <c r="F1074" s="13">
        <v>2</v>
      </c>
      <c r="G1074" s="186">
        <v>587000</v>
      </c>
      <c r="H1074" s="186">
        <f t="shared" si="25"/>
        <v>1174000</v>
      </c>
      <c r="I1074" s="14" t="s">
        <v>33</v>
      </c>
      <c r="J1074" s="32"/>
      <c r="K1074" s="189"/>
      <c r="L1074" s="14"/>
    </row>
    <row r="1075" spans="1:12" s="20" customFormat="1" ht="30.6" customHeight="1" x14ac:dyDescent="0.25">
      <c r="A1075" s="13">
        <v>1071</v>
      </c>
      <c r="B1075" s="196">
        <v>1250090194</v>
      </c>
      <c r="C1075" s="14" t="s">
        <v>1405</v>
      </c>
      <c r="D1075" s="14" t="s">
        <v>1406</v>
      </c>
      <c r="E1075" s="14" t="s">
        <v>1394</v>
      </c>
      <c r="F1075" s="13">
        <v>2</v>
      </c>
      <c r="G1075" s="186">
        <v>529000</v>
      </c>
      <c r="H1075" s="186">
        <f t="shared" si="25"/>
        <v>1058000</v>
      </c>
      <c r="I1075" s="14" t="s">
        <v>1341</v>
      </c>
      <c r="J1075" s="32"/>
      <c r="K1075" s="189"/>
      <c r="L1075" s="14"/>
    </row>
    <row r="1076" spans="1:12" s="20" customFormat="1" ht="30.6" customHeight="1" x14ac:dyDescent="0.25">
      <c r="A1076" s="13">
        <v>1072</v>
      </c>
      <c r="B1076" s="196">
        <v>1250090087</v>
      </c>
      <c r="C1076" s="14" t="s">
        <v>1407</v>
      </c>
      <c r="D1076" s="14" t="s">
        <v>1408</v>
      </c>
      <c r="E1076" s="14" t="s">
        <v>1394</v>
      </c>
      <c r="F1076" s="13">
        <v>2</v>
      </c>
      <c r="G1076" s="186">
        <v>529000</v>
      </c>
      <c r="H1076" s="186">
        <f t="shared" si="25"/>
        <v>1058000</v>
      </c>
      <c r="I1076" s="14" t="s">
        <v>1402</v>
      </c>
      <c r="J1076" s="32"/>
      <c r="K1076" s="189"/>
      <c r="L1076" s="14"/>
    </row>
    <row r="1077" spans="1:12" s="20" customFormat="1" ht="30.6" customHeight="1" x14ac:dyDescent="0.25">
      <c r="A1077" s="13">
        <v>1073</v>
      </c>
      <c r="B1077" s="196" t="s">
        <v>1409</v>
      </c>
      <c r="C1077" s="14" t="s">
        <v>1410</v>
      </c>
      <c r="D1077" s="14" t="s">
        <v>1411</v>
      </c>
      <c r="E1077" s="14" t="s">
        <v>1412</v>
      </c>
      <c r="F1077" s="13">
        <v>3</v>
      </c>
      <c r="G1077" s="186">
        <v>664000</v>
      </c>
      <c r="H1077" s="186">
        <f t="shared" si="25"/>
        <v>1992000</v>
      </c>
      <c r="I1077" s="14" t="s">
        <v>340</v>
      </c>
      <c r="J1077" s="32"/>
      <c r="K1077" s="189"/>
      <c r="L1077" s="14"/>
    </row>
    <row r="1078" spans="1:12" s="20" customFormat="1" ht="30.6" customHeight="1" x14ac:dyDescent="0.25">
      <c r="A1078" s="13">
        <v>1074</v>
      </c>
      <c r="B1078" s="196" t="s">
        <v>1413</v>
      </c>
      <c r="C1078" s="14" t="s">
        <v>1383</v>
      </c>
      <c r="D1078" s="14" t="s">
        <v>67</v>
      </c>
      <c r="E1078" s="14" t="s">
        <v>1412</v>
      </c>
      <c r="F1078" s="13">
        <v>3</v>
      </c>
      <c r="G1078" s="186">
        <v>664000</v>
      </c>
      <c r="H1078" s="186">
        <f t="shared" si="25"/>
        <v>1992000</v>
      </c>
      <c r="I1078" s="14" t="s">
        <v>1414</v>
      </c>
      <c r="J1078" s="32"/>
      <c r="K1078" s="189"/>
      <c r="L1078" s="14"/>
    </row>
    <row r="1079" spans="1:12" s="20" customFormat="1" ht="30.6" customHeight="1" x14ac:dyDescent="0.25">
      <c r="A1079" s="13">
        <v>1075</v>
      </c>
      <c r="B1079" s="196" t="s">
        <v>499</v>
      </c>
      <c r="C1079" s="14" t="s">
        <v>500</v>
      </c>
      <c r="D1079" s="14" t="s">
        <v>76</v>
      </c>
      <c r="E1079" s="14" t="s">
        <v>1412</v>
      </c>
      <c r="F1079" s="13">
        <v>3</v>
      </c>
      <c r="G1079" s="186">
        <v>664000</v>
      </c>
      <c r="H1079" s="186">
        <f t="shared" si="25"/>
        <v>1992000</v>
      </c>
      <c r="I1079" s="14" t="s">
        <v>1248</v>
      </c>
      <c r="J1079" s="32"/>
      <c r="K1079" s="189"/>
      <c r="L1079" s="14"/>
    </row>
    <row r="1080" spans="1:12" s="20" customFormat="1" ht="30.6" customHeight="1" x14ac:dyDescent="0.25">
      <c r="A1080" s="13">
        <v>1076</v>
      </c>
      <c r="B1080" s="196" t="s">
        <v>1415</v>
      </c>
      <c r="C1080" s="14" t="s">
        <v>141</v>
      </c>
      <c r="D1080" s="14" t="s">
        <v>103</v>
      </c>
      <c r="E1080" s="14" t="s">
        <v>1412</v>
      </c>
      <c r="F1080" s="13">
        <v>3</v>
      </c>
      <c r="G1080" s="186">
        <v>664000</v>
      </c>
      <c r="H1080" s="186">
        <f t="shared" si="25"/>
        <v>1992000</v>
      </c>
      <c r="I1080" s="14" t="s">
        <v>1257</v>
      </c>
      <c r="J1080" s="32"/>
      <c r="K1080" s="189"/>
      <c r="L1080" s="14"/>
    </row>
    <row r="1081" spans="1:12" s="20" customFormat="1" ht="30.6" customHeight="1" x14ac:dyDescent="0.25">
      <c r="A1081" s="13">
        <v>1077</v>
      </c>
      <c r="B1081" s="196" t="s">
        <v>1416</v>
      </c>
      <c r="C1081" s="14" t="s">
        <v>1417</v>
      </c>
      <c r="D1081" s="14" t="s">
        <v>1401</v>
      </c>
      <c r="E1081" s="14" t="s">
        <v>1412</v>
      </c>
      <c r="F1081" s="13">
        <v>3</v>
      </c>
      <c r="G1081" s="186">
        <v>596000</v>
      </c>
      <c r="H1081" s="186">
        <f t="shared" si="25"/>
        <v>1788000</v>
      </c>
      <c r="I1081" s="14" t="s">
        <v>1418</v>
      </c>
      <c r="J1081" s="32"/>
      <c r="K1081" s="189"/>
      <c r="L1081" s="14"/>
    </row>
    <row r="1082" spans="1:12" s="20" customFormat="1" ht="30.6" customHeight="1" x14ac:dyDescent="0.25">
      <c r="A1082" s="13">
        <v>1078</v>
      </c>
      <c r="B1082" s="196">
        <v>1250120052</v>
      </c>
      <c r="C1082" s="14" t="s">
        <v>1157</v>
      </c>
      <c r="D1082" s="14" t="s">
        <v>1100</v>
      </c>
      <c r="E1082" s="14" t="s">
        <v>1412</v>
      </c>
      <c r="F1082" s="13">
        <v>3</v>
      </c>
      <c r="G1082" s="186">
        <v>596000</v>
      </c>
      <c r="H1082" s="186">
        <f t="shared" si="25"/>
        <v>1788000</v>
      </c>
      <c r="I1082" s="14" t="s">
        <v>1419</v>
      </c>
      <c r="J1082" s="32"/>
      <c r="K1082" s="189"/>
      <c r="L1082" s="14"/>
    </row>
    <row r="1083" spans="1:12" s="20" customFormat="1" ht="30.6" customHeight="1" x14ac:dyDescent="0.25">
      <c r="A1083" s="13">
        <v>1079</v>
      </c>
      <c r="B1083" s="196">
        <v>1350080178</v>
      </c>
      <c r="C1083" s="14" t="s">
        <v>1420</v>
      </c>
      <c r="D1083" s="14" t="s">
        <v>91</v>
      </c>
      <c r="E1083" s="14" t="s">
        <v>1412</v>
      </c>
      <c r="F1083" s="13">
        <v>3</v>
      </c>
      <c r="G1083" s="186">
        <v>664000</v>
      </c>
      <c r="H1083" s="186">
        <f t="shared" si="25"/>
        <v>1992000</v>
      </c>
      <c r="I1083" s="14" t="s">
        <v>1257</v>
      </c>
      <c r="J1083" s="32"/>
      <c r="K1083" s="189"/>
      <c r="L1083" s="14"/>
    </row>
    <row r="1084" spans="1:12" s="20" customFormat="1" ht="30.6" customHeight="1" x14ac:dyDescent="0.25">
      <c r="A1084" s="13">
        <v>1080</v>
      </c>
      <c r="B1084" s="196">
        <v>1350090348</v>
      </c>
      <c r="C1084" s="14" t="s">
        <v>1421</v>
      </c>
      <c r="D1084" s="14" t="s">
        <v>1344</v>
      </c>
      <c r="E1084" s="14" t="s">
        <v>1412</v>
      </c>
      <c r="F1084" s="13">
        <v>3</v>
      </c>
      <c r="G1084" s="186">
        <v>664000</v>
      </c>
      <c r="H1084" s="186">
        <f t="shared" si="25"/>
        <v>1992000</v>
      </c>
      <c r="I1084" s="14" t="s">
        <v>1257</v>
      </c>
      <c r="J1084" s="32"/>
      <c r="K1084" s="189"/>
      <c r="L1084" s="14"/>
    </row>
    <row r="1085" spans="1:12" s="20" customFormat="1" ht="30.6" customHeight="1" x14ac:dyDescent="0.25">
      <c r="A1085" s="13">
        <v>1081</v>
      </c>
      <c r="B1085" s="196">
        <v>1450180094</v>
      </c>
      <c r="C1085" s="14" t="s">
        <v>1422</v>
      </c>
      <c r="D1085" s="14" t="s">
        <v>796</v>
      </c>
      <c r="E1085" s="14" t="s">
        <v>1412</v>
      </c>
      <c r="F1085" s="13">
        <v>3</v>
      </c>
      <c r="G1085" s="186">
        <v>664000</v>
      </c>
      <c r="H1085" s="186">
        <f t="shared" si="25"/>
        <v>1992000</v>
      </c>
      <c r="I1085" s="14" t="s">
        <v>1414</v>
      </c>
      <c r="J1085" s="32"/>
      <c r="K1085" s="189"/>
      <c r="L1085" s="14"/>
    </row>
    <row r="1086" spans="1:12" s="20" customFormat="1" ht="30.6" customHeight="1" x14ac:dyDescent="0.25">
      <c r="A1086" s="13">
        <v>1082</v>
      </c>
      <c r="B1086" s="196" t="s">
        <v>1409</v>
      </c>
      <c r="C1086" s="14" t="s">
        <v>1410</v>
      </c>
      <c r="D1086" s="14" t="s">
        <v>1411</v>
      </c>
      <c r="E1086" s="14" t="s">
        <v>1423</v>
      </c>
      <c r="F1086" s="13">
        <v>2</v>
      </c>
      <c r="G1086" s="186">
        <v>520000</v>
      </c>
      <c r="H1086" s="186">
        <f t="shared" si="25"/>
        <v>1040000</v>
      </c>
      <c r="I1086" s="14" t="s">
        <v>46</v>
      </c>
      <c r="J1086" s="32"/>
      <c r="K1086" s="189"/>
      <c r="L1086" s="14"/>
    </row>
    <row r="1087" spans="1:12" s="20" customFormat="1" ht="30.6" customHeight="1" x14ac:dyDescent="0.25">
      <c r="A1087" s="13">
        <v>1083</v>
      </c>
      <c r="B1087" s="196" t="s">
        <v>783</v>
      </c>
      <c r="C1087" s="14" t="s">
        <v>784</v>
      </c>
      <c r="D1087" s="14" t="s">
        <v>785</v>
      </c>
      <c r="E1087" s="14" t="s">
        <v>1423</v>
      </c>
      <c r="F1087" s="13">
        <v>2</v>
      </c>
      <c r="G1087" s="186">
        <v>469000</v>
      </c>
      <c r="H1087" s="186">
        <f t="shared" si="25"/>
        <v>938000</v>
      </c>
      <c r="I1087" s="14" t="s">
        <v>1424</v>
      </c>
      <c r="J1087" s="32"/>
      <c r="K1087" s="189"/>
      <c r="L1087" s="14"/>
    </row>
    <row r="1088" spans="1:12" s="20" customFormat="1" ht="30.6" customHeight="1" x14ac:dyDescent="0.25">
      <c r="A1088" s="13">
        <v>1084</v>
      </c>
      <c r="B1088" s="196" t="s">
        <v>829</v>
      </c>
      <c r="C1088" s="14" t="s">
        <v>830</v>
      </c>
      <c r="D1088" s="14" t="s">
        <v>359</v>
      </c>
      <c r="E1088" s="14" t="s">
        <v>1423</v>
      </c>
      <c r="F1088" s="13">
        <v>2</v>
      </c>
      <c r="G1088" s="186">
        <v>469000</v>
      </c>
      <c r="H1088" s="186">
        <f t="shared" si="25"/>
        <v>938000</v>
      </c>
      <c r="I1088" s="14" t="s">
        <v>1424</v>
      </c>
      <c r="J1088" s="32"/>
      <c r="K1088" s="189"/>
      <c r="L1088" s="14"/>
    </row>
    <row r="1089" spans="1:12" s="20" customFormat="1" ht="30.6" customHeight="1" x14ac:dyDescent="0.25">
      <c r="A1089" s="13">
        <v>1085</v>
      </c>
      <c r="B1089" s="196" t="s">
        <v>469</v>
      </c>
      <c r="C1089" s="14" t="s">
        <v>470</v>
      </c>
      <c r="D1089" s="14" t="s">
        <v>66</v>
      </c>
      <c r="E1089" s="14" t="s">
        <v>1423</v>
      </c>
      <c r="F1089" s="13">
        <v>2</v>
      </c>
      <c r="G1089" s="186">
        <v>427000</v>
      </c>
      <c r="H1089" s="186">
        <f t="shared" si="25"/>
        <v>854000</v>
      </c>
      <c r="I1089" s="14" t="s">
        <v>919</v>
      </c>
      <c r="J1089" s="32"/>
      <c r="K1089" s="189"/>
      <c r="L1089" s="14"/>
    </row>
    <row r="1090" spans="1:12" s="20" customFormat="1" ht="30.6" customHeight="1" x14ac:dyDescent="0.25">
      <c r="A1090" s="13">
        <v>1086</v>
      </c>
      <c r="B1090" s="196" t="s">
        <v>346</v>
      </c>
      <c r="C1090" s="14" t="s">
        <v>1247</v>
      </c>
      <c r="D1090" s="14" t="s">
        <v>108</v>
      </c>
      <c r="E1090" s="14" t="s">
        <v>1423</v>
      </c>
      <c r="F1090" s="13">
        <v>2</v>
      </c>
      <c r="G1090" s="186">
        <v>416000</v>
      </c>
      <c r="H1090" s="186">
        <f t="shared" si="25"/>
        <v>832000</v>
      </c>
      <c r="I1090" s="14" t="s">
        <v>51</v>
      </c>
      <c r="J1090" s="32"/>
      <c r="K1090" s="189"/>
      <c r="L1090" s="14"/>
    </row>
    <row r="1091" spans="1:12" s="20" customFormat="1" ht="30.6" customHeight="1" x14ac:dyDescent="0.25">
      <c r="A1091" s="13">
        <v>1087</v>
      </c>
      <c r="B1091" s="196">
        <v>1050030037</v>
      </c>
      <c r="C1091" s="14" t="s">
        <v>497</v>
      </c>
      <c r="D1091" s="14" t="s">
        <v>76</v>
      </c>
      <c r="E1091" s="14" t="s">
        <v>1423</v>
      </c>
      <c r="F1091" s="13">
        <v>2</v>
      </c>
      <c r="G1091" s="186">
        <v>520000</v>
      </c>
      <c r="H1091" s="186">
        <f t="shared" si="25"/>
        <v>1040000</v>
      </c>
      <c r="I1091" s="14" t="s">
        <v>46</v>
      </c>
      <c r="J1091" s="32"/>
      <c r="K1091" s="189"/>
      <c r="L1091" s="14"/>
    </row>
    <row r="1092" spans="1:12" s="20" customFormat="1" ht="30.6" customHeight="1" x14ac:dyDescent="0.25">
      <c r="A1092" s="13">
        <v>1088</v>
      </c>
      <c r="B1092" s="196">
        <v>1150030080</v>
      </c>
      <c r="C1092" s="14" t="s">
        <v>490</v>
      </c>
      <c r="D1092" s="14" t="s">
        <v>488</v>
      </c>
      <c r="E1092" s="14" t="s">
        <v>1423</v>
      </c>
      <c r="F1092" s="13">
        <v>2</v>
      </c>
      <c r="G1092" s="186">
        <v>489000</v>
      </c>
      <c r="H1092" s="186">
        <f t="shared" si="25"/>
        <v>978000</v>
      </c>
      <c r="I1092" s="14" t="s">
        <v>38</v>
      </c>
      <c r="J1092" s="32"/>
      <c r="K1092" s="189"/>
      <c r="L1092" s="14"/>
    </row>
    <row r="1093" spans="1:12" s="20" customFormat="1" ht="30.6" customHeight="1" x14ac:dyDescent="0.25">
      <c r="A1093" s="13">
        <v>1089</v>
      </c>
      <c r="B1093" s="196">
        <v>1150030041</v>
      </c>
      <c r="C1093" s="14" t="s">
        <v>485</v>
      </c>
      <c r="D1093" s="14" t="s">
        <v>453</v>
      </c>
      <c r="E1093" s="14" t="s">
        <v>1423</v>
      </c>
      <c r="F1093" s="13">
        <v>2</v>
      </c>
      <c r="G1093" s="186">
        <v>520000</v>
      </c>
      <c r="H1093" s="186">
        <f t="shared" si="25"/>
        <v>1040000</v>
      </c>
      <c r="I1093" s="14" t="s">
        <v>297</v>
      </c>
      <c r="J1093" s="32"/>
      <c r="K1093" s="189"/>
      <c r="L1093" s="14"/>
    </row>
    <row r="1094" spans="1:12" s="20" customFormat="1" ht="30.6" customHeight="1" x14ac:dyDescent="0.25">
      <c r="A1094" s="13">
        <v>1090</v>
      </c>
      <c r="B1094" s="196">
        <v>1050030039</v>
      </c>
      <c r="C1094" s="14" t="s">
        <v>500</v>
      </c>
      <c r="D1094" s="14" t="s">
        <v>76</v>
      </c>
      <c r="E1094" s="14" t="s">
        <v>1423</v>
      </c>
      <c r="F1094" s="13">
        <v>2</v>
      </c>
      <c r="G1094" s="186">
        <v>520000</v>
      </c>
      <c r="H1094" s="186">
        <f t="shared" si="25"/>
        <v>1040000</v>
      </c>
      <c r="I1094" s="14" t="s">
        <v>45</v>
      </c>
      <c r="J1094" s="32"/>
      <c r="K1094" s="189"/>
      <c r="L1094" s="14"/>
    </row>
    <row r="1095" spans="1:12" s="20" customFormat="1" ht="30.6" customHeight="1" x14ac:dyDescent="0.25">
      <c r="A1095" s="13">
        <v>1091</v>
      </c>
      <c r="B1095" s="196">
        <v>1050090043</v>
      </c>
      <c r="C1095" s="14" t="s">
        <v>1425</v>
      </c>
      <c r="D1095" s="14" t="s">
        <v>1426</v>
      </c>
      <c r="E1095" s="14" t="s">
        <v>1423</v>
      </c>
      <c r="F1095" s="13">
        <v>2</v>
      </c>
      <c r="G1095" s="186">
        <v>469000</v>
      </c>
      <c r="H1095" s="186">
        <f t="shared" si="25"/>
        <v>938000</v>
      </c>
      <c r="I1095" s="14" t="s">
        <v>1424</v>
      </c>
      <c r="J1095" s="32"/>
      <c r="K1095" s="189"/>
      <c r="L1095" s="14"/>
    </row>
    <row r="1096" spans="1:12" s="20" customFormat="1" ht="30.6" customHeight="1" x14ac:dyDescent="0.25">
      <c r="A1096" s="13">
        <v>1092</v>
      </c>
      <c r="B1096" s="196" t="s">
        <v>1149</v>
      </c>
      <c r="C1096" s="14" t="s">
        <v>1150</v>
      </c>
      <c r="D1096" s="14" t="s">
        <v>1151</v>
      </c>
      <c r="E1096" s="14" t="s">
        <v>1423</v>
      </c>
      <c r="F1096" s="13">
        <v>2</v>
      </c>
      <c r="G1096" s="186">
        <v>489000</v>
      </c>
      <c r="H1096" s="186">
        <f t="shared" ref="H1096:H1159" si="26">F1096*G1096</f>
        <v>978000</v>
      </c>
      <c r="I1096" s="14" t="s">
        <v>1044</v>
      </c>
      <c r="J1096" s="32"/>
      <c r="K1096" s="189"/>
      <c r="L1096" s="14"/>
    </row>
    <row r="1097" spans="1:12" s="20" customFormat="1" ht="30.6" customHeight="1" x14ac:dyDescent="0.25">
      <c r="A1097" s="13">
        <v>1093</v>
      </c>
      <c r="B1097" s="196">
        <v>1250110023</v>
      </c>
      <c r="C1097" s="14" t="s">
        <v>1434</v>
      </c>
      <c r="D1097" s="14" t="s">
        <v>41</v>
      </c>
      <c r="E1097" s="14" t="s">
        <v>1435</v>
      </c>
      <c r="F1097" s="13">
        <v>3</v>
      </c>
      <c r="G1097" s="186">
        <v>656000</v>
      </c>
      <c r="H1097" s="186">
        <f t="shared" si="26"/>
        <v>1968000</v>
      </c>
      <c r="I1097" s="14" t="s">
        <v>1436</v>
      </c>
      <c r="J1097" s="32"/>
      <c r="K1097" s="189"/>
      <c r="L1097" s="14"/>
    </row>
    <row r="1098" spans="1:12" s="20" customFormat="1" ht="30.6" customHeight="1" x14ac:dyDescent="0.25">
      <c r="A1098" s="13">
        <v>1094</v>
      </c>
      <c r="B1098" s="196">
        <v>1250110015</v>
      </c>
      <c r="C1098" s="14" t="s">
        <v>1437</v>
      </c>
      <c r="D1098" s="14" t="s">
        <v>41</v>
      </c>
      <c r="E1098" s="14" t="s">
        <v>1435</v>
      </c>
      <c r="F1098" s="13">
        <v>3</v>
      </c>
      <c r="G1098" s="186">
        <v>656000</v>
      </c>
      <c r="H1098" s="186">
        <f t="shared" si="26"/>
        <v>1968000</v>
      </c>
      <c r="I1098" s="14" t="s">
        <v>1436</v>
      </c>
      <c r="J1098" s="32"/>
      <c r="K1098" s="189"/>
      <c r="L1098" s="14"/>
    </row>
    <row r="1099" spans="1:12" s="20" customFormat="1" ht="30.6" customHeight="1" x14ac:dyDescent="0.25">
      <c r="A1099" s="13">
        <v>1095</v>
      </c>
      <c r="B1099" s="196">
        <v>1050090040</v>
      </c>
      <c r="C1099" s="14" t="s">
        <v>1438</v>
      </c>
      <c r="D1099" s="14" t="s">
        <v>1426</v>
      </c>
      <c r="E1099" s="14" t="s">
        <v>1435</v>
      </c>
      <c r="F1099" s="13">
        <v>3</v>
      </c>
      <c r="G1099" s="186">
        <v>596000</v>
      </c>
      <c r="H1099" s="186">
        <f t="shared" si="26"/>
        <v>1788000</v>
      </c>
      <c r="I1099" s="14" t="s">
        <v>1439</v>
      </c>
      <c r="J1099" s="32"/>
      <c r="K1099" s="189"/>
      <c r="L1099" s="14"/>
    </row>
    <row r="1100" spans="1:12" s="20" customFormat="1" ht="30.6" customHeight="1" x14ac:dyDescent="0.25">
      <c r="A1100" s="13">
        <v>1096</v>
      </c>
      <c r="B1100" s="196">
        <v>1250110029</v>
      </c>
      <c r="C1100" s="14" t="s">
        <v>1440</v>
      </c>
      <c r="D1100" s="14" t="s">
        <v>41</v>
      </c>
      <c r="E1100" s="14" t="s">
        <v>1435</v>
      </c>
      <c r="F1100" s="13">
        <v>3</v>
      </c>
      <c r="G1100" s="186">
        <v>596000</v>
      </c>
      <c r="H1100" s="186">
        <f t="shared" si="26"/>
        <v>1788000</v>
      </c>
      <c r="I1100" s="14" t="s">
        <v>1439</v>
      </c>
      <c r="J1100" s="32"/>
      <c r="K1100" s="189"/>
      <c r="L1100" s="14"/>
    </row>
    <row r="1101" spans="1:12" s="20" customFormat="1" ht="30.6" customHeight="1" x14ac:dyDescent="0.25">
      <c r="A1101" s="13">
        <v>1097</v>
      </c>
      <c r="B1101" s="196">
        <v>1250090013</v>
      </c>
      <c r="C1101" s="14" t="s">
        <v>1441</v>
      </c>
      <c r="D1101" s="14" t="s">
        <v>1424</v>
      </c>
      <c r="E1101" s="14" t="s">
        <v>1435</v>
      </c>
      <c r="F1101" s="13">
        <v>3</v>
      </c>
      <c r="G1101" s="186">
        <v>596000</v>
      </c>
      <c r="H1101" s="186">
        <f t="shared" si="26"/>
        <v>1788000</v>
      </c>
      <c r="I1101" s="14" t="s">
        <v>1439</v>
      </c>
      <c r="J1101" s="32"/>
      <c r="K1101" s="189"/>
      <c r="L1101" s="14"/>
    </row>
    <row r="1102" spans="1:12" s="20" customFormat="1" ht="30.6" customHeight="1" x14ac:dyDescent="0.25">
      <c r="A1102" s="13">
        <v>1098</v>
      </c>
      <c r="B1102" s="196">
        <v>1350090232</v>
      </c>
      <c r="C1102" s="14" t="s">
        <v>1442</v>
      </c>
      <c r="D1102" s="14" t="s">
        <v>1365</v>
      </c>
      <c r="E1102" s="14" t="s">
        <v>1435</v>
      </c>
      <c r="F1102" s="13">
        <v>3</v>
      </c>
      <c r="G1102" s="186">
        <v>596000</v>
      </c>
      <c r="H1102" s="186">
        <f t="shared" si="26"/>
        <v>1788000</v>
      </c>
      <c r="I1102" s="14" t="s">
        <v>1439</v>
      </c>
      <c r="J1102" s="32"/>
      <c r="K1102" s="189"/>
      <c r="L1102" s="14"/>
    </row>
    <row r="1103" spans="1:12" s="20" customFormat="1" ht="30.6" customHeight="1" x14ac:dyDescent="0.25">
      <c r="A1103" s="13">
        <v>1099</v>
      </c>
      <c r="B1103" s="196">
        <v>1350090116</v>
      </c>
      <c r="C1103" s="14" t="s">
        <v>1443</v>
      </c>
      <c r="D1103" s="14" t="s">
        <v>1365</v>
      </c>
      <c r="E1103" s="14" t="s">
        <v>1435</v>
      </c>
      <c r="F1103" s="13">
        <v>3</v>
      </c>
      <c r="G1103" s="186">
        <v>596000</v>
      </c>
      <c r="H1103" s="186">
        <f t="shared" si="26"/>
        <v>1788000</v>
      </c>
      <c r="I1103" s="14" t="s">
        <v>1439</v>
      </c>
      <c r="J1103" s="32"/>
      <c r="K1103" s="189"/>
      <c r="L1103" s="14"/>
    </row>
    <row r="1104" spans="1:12" s="20" customFormat="1" ht="30.6" customHeight="1" x14ac:dyDescent="0.25">
      <c r="A1104" s="13">
        <v>1100</v>
      </c>
      <c r="B1104" s="196">
        <v>1050090123</v>
      </c>
      <c r="C1104" s="14" t="s">
        <v>1517</v>
      </c>
      <c r="D1104" s="14" t="s">
        <v>1498</v>
      </c>
      <c r="E1104" s="14" t="s">
        <v>1435</v>
      </c>
      <c r="F1104" s="13">
        <v>3</v>
      </c>
      <c r="G1104" s="186">
        <v>596000</v>
      </c>
      <c r="H1104" s="186">
        <f t="shared" si="26"/>
        <v>1788000</v>
      </c>
      <c r="I1104" s="14" t="s">
        <v>1439</v>
      </c>
      <c r="J1104" s="32"/>
      <c r="K1104" s="189"/>
      <c r="L1104" s="14"/>
    </row>
    <row r="1105" spans="1:12" s="20" customFormat="1" ht="30.6" customHeight="1" x14ac:dyDescent="0.25">
      <c r="A1105" s="13">
        <v>1101</v>
      </c>
      <c r="B1105" s="196">
        <v>1250090215</v>
      </c>
      <c r="C1105" s="14" t="s">
        <v>1525</v>
      </c>
      <c r="D1105" s="14" t="s">
        <v>1406</v>
      </c>
      <c r="E1105" s="14" t="s">
        <v>1435</v>
      </c>
      <c r="F1105" s="13">
        <v>3</v>
      </c>
      <c r="G1105" s="186">
        <v>596000</v>
      </c>
      <c r="H1105" s="186">
        <f t="shared" si="26"/>
        <v>1788000</v>
      </c>
      <c r="I1105" s="14" t="s">
        <v>1439</v>
      </c>
      <c r="J1105" s="32"/>
      <c r="K1105" s="189"/>
      <c r="L1105" s="14"/>
    </row>
    <row r="1106" spans="1:12" s="20" customFormat="1" ht="30.6" customHeight="1" x14ac:dyDescent="0.25">
      <c r="A1106" s="13">
        <v>1102</v>
      </c>
      <c r="B1106" s="196">
        <v>1250090197</v>
      </c>
      <c r="C1106" s="14" t="s">
        <v>1526</v>
      </c>
      <c r="D1106" s="14" t="s">
        <v>1406</v>
      </c>
      <c r="E1106" s="14" t="s">
        <v>1435</v>
      </c>
      <c r="F1106" s="13">
        <v>3</v>
      </c>
      <c r="G1106" s="186">
        <v>596000</v>
      </c>
      <c r="H1106" s="186">
        <f t="shared" si="26"/>
        <v>1788000</v>
      </c>
      <c r="I1106" s="14" t="s">
        <v>1439</v>
      </c>
      <c r="J1106" s="32"/>
      <c r="K1106" s="189"/>
      <c r="L1106" s="14"/>
    </row>
    <row r="1107" spans="1:12" s="20" customFormat="1" ht="30.6" customHeight="1" x14ac:dyDescent="0.25">
      <c r="A1107" s="13">
        <v>1103</v>
      </c>
      <c r="B1107" s="196">
        <v>1250090200</v>
      </c>
      <c r="C1107" s="14" t="s">
        <v>1519</v>
      </c>
      <c r="D1107" s="14" t="s">
        <v>1406</v>
      </c>
      <c r="E1107" s="14" t="s">
        <v>1435</v>
      </c>
      <c r="F1107" s="13">
        <v>3</v>
      </c>
      <c r="G1107" s="186">
        <v>596000</v>
      </c>
      <c r="H1107" s="186">
        <f t="shared" si="26"/>
        <v>1788000</v>
      </c>
      <c r="I1107" s="14" t="s">
        <v>1439</v>
      </c>
      <c r="J1107" s="32"/>
      <c r="K1107" s="189"/>
      <c r="L1107" s="14"/>
    </row>
    <row r="1108" spans="1:12" s="20" customFormat="1" ht="30.6" customHeight="1" x14ac:dyDescent="0.25">
      <c r="A1108" s="13">
        <v>1104</v>
      </c>
      <c r="B1108" s="196">
        <v>1050090485</v>
      </c>
      <c r="C1108" s="14" t="s">
        <v>1527</v>
      </c>
      <c r="D1108" s="14" t="s">
        <v>1396</v>
      </c>
      <c r="E1108" s="14" t="s">
        <v>1435</v>
      </c>
      <c r="F1108" s="13">
        <v>3</v>
      </c>
      <c r="G1108" s="186">
        <v>596000</v>
      </c>
      <c r="H1108" s="186">
        <f t="shared" si="26"/>
        <v>1788000</v>
      </c>
      <c r="I1108" s="14" t="s">
        <v>1439</v>
      </c>
      <c r="J1108" s="32"/>
      <c r="K1108" s="189"/>
      <c r="L1108" s="14"/>
    </row>
    <row r="1109" spans="1:12" s="20" customFormat="1" ht="30.6" customHeight="1" x14ac:dyDescent="0.25">
      <c r="A1109" s="13">
        <v>1105</v>
      </c>
      <c r="B1109" s="196">
        <v>1050090417</v>
      </c>
      <c r="C1109" s="14" t="s">
        <v>1444</v>
      </c>
      <c r="D1109" s="14" t="s">
        <v>1396</v>
      </c>
      <c r="E1109" s="14" t="s">
        <v>1435</v>
      </c>
      <c r="F1109" s="13">
        <v>3</v>
      </c>
      <c r="G1109" s="186">
        <v>696000</v>
      </c>
      <c r="H1109" s="186">
        <f t="shared" si="26"/>
        <v>2088000</v>
      </c>
      <c r="I1109" s="14" t="s">
        <v>1445</v>
      </c>
      <c r="J1109" s="32"/>
      <c r="K1109" s="189"/>
      <c r="L1109" s="14"/>
    </row>
    <row r="1110" spans="1:12" s="20" customFormat="1" ht="30.6" customHeight="1" x14ac:dyDescent="0.25">
      <c r="A1110" s="13">
        <v>1106</v>
      </c>
      <c r="B1110" s="196">
        <v>1350090060</v>
      </c>
      <c r="C1110" s="14" t="s">
        <v>1446</v>
      </c>
      <c r="D1110" s="14" t="s">
        <v>1402</v>
      </c>
      <c r="E1110" s="14" t="s">
        <v>1435</v>
      </c>
      <c r="F1110" s="13">
        <v>3</v>
      </c>
      <c r="G1110" s="186">
        <v>696000</v>
      </c>
      <c r="H1110" s="186">
        <f t="shared" si="26"/>
        <v>2088000</v>
      </c>
      <c r="I1110" s="14" t="s">
        <v>1445</v>
      </c>
      <c r="J1110" s="32"/>
      <c r="K1110" s="189"/>
      <c r="L1110" s="14"/>
    </row>
    <row r="1111" spans="1:12" s="20" customFormat="1" ht="30.6" customHeight="1" x14ac:dyDescent="0.25">
      <c r="A1111" s="13">
        <v>1107</v>
      </c>
      <c r="B1111" s="196">
        <v>1350090306</v>
      </c>
      <c r="C1111" s="14" t="s">
        <v>1447</v>
      </c>
      <c r="D1111" s="14" t="s">
        <v>1402</v>
      </c>
      <c r="E1111" s="14" t="s">
        <v>1435</v>
      </c>
      <c r="F1111" s="13">
        <v>3</v>
      </c>
      <c r="G1111" s="186">
        <v>696000</v>
      </c>
      <c r="H1111" s="186">
        <f t="shared" si="26"/>
        <v>2088000</v>
      </c>
      <c r="I1111" s="14" t="s">
        <v>1445</v>
      </c>
      <c r="J1111" s="32"/>
      <c r="K1111" s="189"/>
      <c r="L1111" s="14"/>
    </row>
    <row r="1112" spans="1:12" s="20" customFormat="1" ht="30.6" customHeight="1" x14ac:dyDescent="0.25">
      <c r="A1112" s="13">
        <v>1108</v>
      </c>
      <c r="B1112" s="196">
        <v>1350090314</v>
      </c>
      <c r="C1112" s="14" t="s">
        <v>1448</v>
      </c>
      <c r="D1112" s="14" t="s">
        <v>1402</v>
      </c>
      <c r="E1112" s="14" t="s">
        <v>1435</v>
      </c>
      <c r="F1112" s="13">
        <v>3</v>
      </c>
      <c r="G1112" s="186">
        <v>696000</v>
      </c>
      <c r="H1112" s="186">
        <f t="shared" si="26"/>
        <v>2088000</v>
      </c>
      <c r="I1112" s="14" t="s">
        <v>1445</v>
      </c>
      <c r="J1112" s="32"/>
      <c r="K1112" s="189"/>
      <c r="L1112" s="14"/>
    </row>
    <row r="1113" spans="1:12" s="20" customFormat="1" ht="30.6" customHeight="1" x14ac:dyDescent="0.25">
      <c r="A1113" s="13">
        <v>1109</v>
      </c>
      <c r="B1113" s="196">
        <v>1350090135</v>
      </c>
      <c r="C1113" s="14" t="s">
        <v>1449</v>
      </c>
      <c r="D1113" s="14" t="s">
        <v>1450</v>
      </c>
      <c r="E1113" s="14" t="s">
        <v>1435</v>
      </c>
      <c r="F1113" s="13">
        <v>3</v>
      </c>
      <c r="G1113" s="186">
        <v>696000</v>
      </c>
      <c r="H1113" s="186">
        <f t="shared" si="26"/>
        <v>2088000</v>
      </c>
      <c r="I1113" s="14" t="s">
        <v>1445</v>
      </c>
      <c r="J1113" s="32"/>
      <c r="K1113" s="189"/>
      <c r="L1113" s="14"/>
    </row>
    <row r="1114" spans="1:12" s="20" customFormat="1" ht="30.6" customHeight="1" x14ac:dyDescent="0.25">
      <c r="A1114" s="13">
        <v>1110</v>
      </c>
      <c r="B1114" s="196">
        <v>1350090096</v>
      </c>
      <c r="C1114" s="14" t="s">
        <v>1451</v>
      </c>
      <c r="D1114" s="14" t="s">
        <v>1450</v>
      </c>
      <c r="E1114" s="14" t="s">
        <v>1435</v>
      </c>
      <c r="F1114" s="13">
        <v>3</v>
      </c>
      <c r="G1114" s="186">
        <v>696000</v>
      </c>
      <c r="H1114" s="186">
        <f t="shared" si="26"/>
        <v>2088000</v>
      </c>
      <c r="I1114" s="14" t="s">
        <v>1445</v>
      </c>
      <c r="J1114" s="32"/>
      <c r="K1114" s="189"/>
      <c r="L1114" s="14"/>
    </row>
    <row r="1115" spans="1:12" s="20" customFormat="1" ht="30.6" customHeight="1" x14ac:dyDescent="0.25">
      <c r="A1115" s="13">
        <v>1111</v>
      </c>
      <c r="B1115" s="196">
        <v>1050090312</v>
      </c>
      <c r="C1115" s="14" t="s">
        <v>1452</v>
      </c>
      <c r="D1115" s="14" t="s">
        <v>1453</v>
      </c>
      <c r="E1115" s="14" t="s">
        <v>1435</v>
      </c>
      <c r="F1115" s="13">
        <v>3</v>
      </c>
      <c r="G1115" s="186">
        <v>696000</v>
      </c>
      <c r="H1115" s="186">
        <f t="shared" si="26"/>
        <v>2088000</v>
      </c>
      <c r="I1115" s="14" t="s">
        <v>1445</v>
      </c>
      <c r="J1115" s="32"/>
      <c r="K1115" s="189"/>
      <c r="L1115" s="14"/>
    </row>
    <row r="1116" spans="1:12" s="20" customFormat="1" ht="30.6" customHeight="1" x14ac:dyDescent="0.25">
      <c r="A1116" s="13">
        <v>1112</v>
      </c>
      <c r="B1116" s="196">
        <v>1250090231</v>
      </c>
      <c r="C1116" s="14" t="s">
        <v>1454</v>
      </c>
      <c r="D1116" s="14" t="s">
        <v>1406</v>
      </c>
      <c r="E1116" s="14" t="s">
        <v>1435</v>
      </c>
      <c r="F1116" s="13">
        <v>3</v>
      </c>
      <c r="G1116" s="186">
        <v>696000</v>
      </c>
      <c r="H1116" s="186">
        <f t="shared" si="26"/>
        <v>2088000</v>
      </c>
      <c r="I1116" s="14" t="s">
        <v>1445</v>
      </c>
      <c r="J1116" s="32"/>
      <c r="K1116" s="189"/>
      <c r="L1116" s="14"/>
    </row>
    <row r="1117" spans="1:12" s="20" customFormat="1" ht="30.6" customHeight="1" x14ac:dyDescent="0.25">
      <c r="A1117" s="13">
        <v>1113</v>
      </c>
      <c r="B1117" s="196">
        <v>1050090049</v>
      </c>
      <c r="C1117" s="14" t="s">
        <v>1455</v>
      </c>
      <c r="D1117" s="14" t="s">
        <v>1361</v>
      </c>
      <c r="E1117" s="14" t="s">
        <v>1435</v>
      </c>
      <c r="F1117" s="13">
        <v>3</v>
      </c>
      <c r="G1117" s="186">
        <v>696000</v>
      </c>
      <c r="H1117" s="186">
        <f t="shared" si="26"/>
        <v>2088000</v>
      </c>
      <c r="I1117" s="14" t="s">
        <v>1445</v>
      </c>
      <c r="J1117" s="32"/>
      <c r="K1117" s="189"/>
      <c r="L1117" s="14"/>
    </row>
    <row r="1118" spans="1:12" s="20" customFormat="1" ht="30.6" customHeight="1" x14ac:dyDescent="0.25">
      <c r="A1118" s="13">
        <v>1114</v>
      </c>
      <c r="B1118" s="196">
        <v>1150090054</v>
      </c>
      <c r="C1118" s="14" t="s">
        <v>1417</v>
      </c>
      <c r="D1118" s="14" t="s">
        <v>1401</v>
      </c>
      <c r="E1118" s="14" t="s">
        <v>1435</v>
      </c>
      <c r="F1118" s="13">
        <v>3</v>
      </c>
      <c r="G1118" s="186">
        <v>596000</v>
      </c>
      <c r="H1118" s="186">
        <f t="shared" si="26"/>
        <v>1788000</v>
      </c>
      <c r="I1118" s="14" t="s">
        <v>1439</v>
      </c>
      <c r="J1118" s="32"/>
      <c r="K1118" s="189"/>
      <c r="L1118" s="14"/>
    </row>
    <row r="1119" spans="1:12" s="20" customFormat="1" ht="30.6" customHeight="1" x14ac:dyDescent="0.25">
      <c r="A1119" s="13">
        <v>1115</v>
      </c>
      <c r="B1119" s="196">
        <v>1150090073</v>
      </c>
      <c r="C1119" s="14" t="s">
        <v>1400</v>
      </c>
      <c r="D1119" s="14" t="s">
        <v>1401</v>
      </c>
      <c r="E1119" s="14" t="s">
        <v>1435</v>
      </c>
      <c r="F1119" s="13">
        <v>3</v>
      </c>
      <c r="G1119" s="186">
        <v>596000</v>
      </c>
      <c r="H1119" s="186">
        <f t="shared" si="26"/>
        <v>1788000</v>
      </c>
      <c r="I1119" s="14" t="s">
        <v>1439</v>
      </c>
      <c r="J1119" s="32"/>
      <c r="K1119" s="189"/>
      <c r="L1119" s="14"/>
    </row>
    <row r="1120" spans="1:12" s="20" customFormat="1" ht="30.6" customHeight="1" x14ac:dyDescent="0.25">
      <c r="A1120" s="13">
        <v>1116</v>
      </c>
      <c r="B1120" s="196">
        <v>1350090093</v>
      </c>
      <c r="C1120" s="14" t="s">
        <v>1456</v>
      </c>
      <c r="D1120" s="14" t="s">
        <v>1402</v>
      </c>
      <c r="E1120" s="14" t="s">
        <v>1435</v>
      </c>
      <c r="F1120" s="13">
        <v>3</v>
      </c>
      <c r="G1120" s="186">
        <v>596000</v>
      </c>
      <c r="H1120" s="186">
        <f t="shared" si="26"/>
        <v>1788000</v>
      </c>
      <c r="I1120" s="14" t="s">
        <v>1439</v>
      </c>
      <c r="J1120" s="32"/>
      <c r="K1120" s="189"/>
      <c r="L1120" s="14"/>
    </row>
    <row r="1121" spans="1:12" s="20" customFormat="1" ht="30.6" customHeight="1" x14ac:dyDescent="0.25">
      <c r="A1121" s="13">
        <v>1117</v>
      </c>
      <c r="B1121" s="196" t="s">
        <v>357</v>
      </c>
      <c r="C1121" s="14" t="s">
        <v>358</v>
      </c>
      <c r="D1121" s="14" t="s">
        <v>359</v>
      </c>
      <c r="E1121" s="14" t="s">
        <v>1457</v>
      </c>
      <c r="F1121" s="13">
        <v>2</v>
      </c>
      <c r="G1121" s="186">
        <v>664000</v>
      </c>
      <c r="H1121" s="186">
        <f t="shared" si="26"/>
        <v>1328000</v>
      </c>
      <c r="I1121" s="14" t="s">
        <v>1458</v>
      </c>
      <c r="J1121" s="32"/>
      <c r="K1121" s="189"/>
      <c r="L1121" s="14"/>
    </row>
    <row r="1122" spans="1:12" s="20" customFormat="1" ht="30.6" customHeight="1" x14ac:dyDescent="0.25">
      <c r="A1122" s="13">
        <v>1118</v>
      </c>
      <c r="B1122" s="196">
        <v>1050090433</v>
      </c>
      <c r="C1122" s="14" t="s">
        <v>1483</v>
      </c>
      <c r="D1122" s="14" t="s">
        <v>1396</v>
      </c>
      <c r="E1122" s="14" t="s">
        <v>1459</v>
      </c>
      <c r="F1122" s="13">
        <v>3</v>
      </c>
      <c r="G1122" s="186">
        <v>696000</v>
      </c>
      <c r="H1122" s="186">
        <f t="shared" si="26"/>
        <v>2088000</v>
      </c>
      <c r="I1122" s="14" t="s">
        <v>1445</v>
      </c>
      <c r="J1122" s="32"/>
      <c r="K1122" s="189"/>
      <c r="L1122" s="14"/>
    </row>
    <row r="1123" spans="1:12" s="20" customFormat="1" ht="30.6" customHeight="1" x14ac:dyDescent="0.25">
      <c r="A1123" s="13">
        <v>1119</v>
      </c>
      <c r="B1123" s="196">
        <v>1250090163</v>
      </c>
      <c r="C1123" s="14" t="s">
        <v>1528</v>
      </c>
      <c r="D1123" s="14" t="s">
        <v>1529</v>
      </c>
      <c r="E1123" s="14" t="s">
        <v>1459</v>
      </c>
      <c r="F1123" s="13">
        <v>3</v>
      </c>
      <c r="G1123" s="186">
        <v>696000</v>
      </c>
      <c r="H1123" s="186">
        <f t="shared" si="26"/>
        <v>2088000</v>
      </c>
      <c r="I1123" s="14" t="s">
        <v>1445</v>
      </c>
      <c r="J1123" s="32"/>
      <c r="K1123" s="189"/>
      <c r="L1123" s="14"/>
    </row>
    <row r="1124" spans="1:12" s="20" customFormat="1" ht="30.6" customHeight="1" x14ac:dyDescent="0.25">
      <c r="A1124" s="13">
        <v>1120</v>
      </c>
      <c r="B1124" s="196">
        <v>1250090158</v>
      </c>
      <c r="C1124" s="14" t="s">
        <v>1530</v>
      </c>
      <c r="D1124" s="14" t="s">
        <v>1529</v>
      </c>
      <c r="E1124" s="14" t="s">
        <v>1459</v>
      </c>
      <c r="F1124" s="13">
        <v>3</v>
      </c>
      <c r="G1124" s="186">
        <v>696000</v>
      </c>
      <c r="H1124" s="186">
        <f t="shared" si="26"/>
        <v>2088000</v>
      </c>
      <c r="I1124" s="14" t="s">
        <v>1445</v>
      </c>
      <c r="J1124" s="32"/>
      <c r="K1124" s="189"/>
      <c r="L1124" s="14"/>
    </row>
    <row r="1125" spans="1:12" s="20" customFormat="1" ht="30.6" customHeight="1" x14ac:dyDescent="0.25">
      <c r="A1125" s="13">
        <v>1121</v>
      </c>
      <c r="B1125" s="196">
        <v>1250090136</v>
      </c>
      <c r="C1125" s="14" t="s">
        <v>1531</v>
      </c>
      <c r="D1125" s="14" t="s">
        <v>1529</v>
      </c>
      <c r="E1125" s="14" t="s">
        <v>1459</v>
      </c>
      <c r="F1125" s="13">
        <v>3</v>
      </c>
      <c r="G1125" s="186">
        <v>696000</v>
      </c>
      <c r="H1125" s="186">
        <f t="shared" si="26"/>
        <v>2088000</v>
      </c>
      <c r="I1125" s="14" t="s">
        <v>1445</v>
      </c>
      <c r="J1125" s="32"/>
      <c r="K1125" s="189"/>
      <c r="L1125" s="14"/>
    </row>
    <row r="1126" spans="1:12" s="20" customFormat="1" ht="30.6" customHeight="1" x14ac:dyDescent="0.25">
      <c r="A1126" s="13">
        <v>1122</v>
      </c>
      <c r="B1126" s="196">
        <v>1250090161</v>
      </c>
      <c r="C1126" s="14" t="s">
        <v>1532</v>
      </c>
      <c r="D1126" s="14" t="s">
        <v>1529</v>
      </c>
      <c r="E1126" s="14" t="s">
        <v>1459</v>
      </c>
      <c r="F1126" s="13">
        <v>3</v>
      </c>
      <c r="G1126" s="186">
        <v>696000</v>
      </c>
      <c r="H1126" s="186">
        <f t="shared" si="26"/>
        <v>2088000</v>
      </c>
      <c r="I1126" s="14" t="s">
        <v>1445</v>
      </c>
      <c r="J1126" s="32"/>
      <c r="K1126" s="189"/>
      <c r="L1126" s="14"/>
    </row>
    <row r="1127" spans="1:12" s="20" customFormat="1" ht="30.6" customHeight="1" x14ac:dyDescent="0.25">
      <c r="A1127" s="13">
        <v>1123</v>
      </c>
      <c r="B1127" s="196">
        <v>1050090417</v>
      </c>
      <c r="C1127" s="14" t="s">
        <v>1444</v>
      </c>
      <c r="D1127" s="14" t="s">
        <v>1396</v>
      </c>
      <c r="E1127" s="14" t="s">
        <v>1459</v>
      </c>
      <c r="F1127" s="13">
        <v>3</v>
      </c>
      <c r="G1127" s="186">
        <v>696000</v>
      </c>
      <c r="H1127" s="186">
        <f t="shared" si="26"/>
        <v>2088000</v>
      </c>
      <c r="I1127" s="14" t="s">
        <v>1445</v>
      </c>
      <c r="J1127" s="32"/>
      <c r="K1127" s="189"/>
      <c r="L1127" s="14"/>
    </row>
    <row r="1128" spans="1:12" s="20" customFormat="1" ht="30.6" customHeight="1" x14ac:dyDescent="0.25">
      <c r="A1128" s="13">
        <v>1124</v>
      </c>
      <c r="B1128" s="196">
        <v>1050090449</v>
      </c>
      <c r="C1128" s="14" t="s">
        <v>1482</v>
      </c>
      <c r="D1128" s="14" t="s">
        <v>1396</v>
      </c>
      <c r="E1128" s="14" t="s">
        <v>1459</v>
      </c>
      <c r="F1128" s="13">
        <v>3</v>
      </c>
      <c r="G1128" s="186">
        <v>696000</v>
      </c>
      <c r="H1128" s="186">
        <f t="shared" si="26"/>
        <v>2088000</v>
      </c>
      <c r="I1128" s="14" t="s">
        <v>1445</v>
      </c>
      <c r="J1128" s="32"/>
      <c r="K1128" s="189"/>
      <c r="L1128" s="14"/>
    </row>
    <row r="1129" spans="1:12" s="20" customFormat="1" ht="30.6" customHeight="1" x14ac:dyDescent="0.25">
      <c r="A1129" s="13">
        <v>1125</v>
      </c>
      <c r="B1129" s="196">
        <v>1050090432</v>
      </c>
      <c r="C1129" s="14" t="s">
        <v>1497</v>
      </c>
      <c r="D1129" s="14" t="s">
        <v>1498</v>
      </c>
      <c r="E1129" s="14" t="s">
        <v>1459</v>
      </c>
      <c r="F1129" s="13">
        <v>3</v>
      </c>
      <c r="G1129" s="186">
        <v>696000</v>
      </c>
      <c r="H1129" s="186">
        <f t="shared" si="26"/>
        <v>2088000</v>
      </c>
      <c r="I1129" s="14" t="s">
        <v>1445</v>
      </c>
      <c r="J1129" s="32"/>
      <c r="K1129" s="189"/>
      <c r="L1129" s="14"/>
    </row>
    <row r="1130" spans="1:12" s="20" customFormat="1" ht="30.6" customHeight="1" x14ac:dyDescent="0.25">
      <c r="A1130" s="13">
        <v>1126</v>
      </c>
      <c r="B1130" s="196">
        <v>1350090125</v>
      </c>
      <c r="C1130" s="14" t="s">
        <v>1533</v>
      </c>
      <c r="D1130" s="14" t="s">
        <v>1341</v>
      </c>
      <c r="E1130" s="14" t="s">
        <v>1459</v>
      </c>
      <c r="F1130" s="13">
        <v>3</v>
      </c>
      <c r="G1130" s="186">
        <v>696000</v>
      </c>
      <c r="H1130" s="186">
        <f t="shared" si="26"/>
        <v>2088000</v>
      </c>
      <c r="I1130" s="14" t="s">
        <v>1445</v>
      </c>
      <c r="J1130" s="32"/>
      <c r="K1130" s="189"/>
      <c r="L1130" s="14"/>
    </row>
    <row r="1131" spans="1:12" s="20" customFormat="1" ht="30.6" customHeight="1" x14ac:dyDescent="0.25">
      <c r="A1131" s="13">
        <v>1127</v>
      </c>
      <c r="B1131" s="196">
        <v>1350090174</v>
      </c>
      <c r="C1131" s="14" t="s">
        <v>1534</v>
      </c>
      <c r="D1131" s="14" t="s">
        <v>1341</v>
      </c>
      <c r="E1131" s="14" t="s">
        <v>1459</v>
      </c>
      <c r="F1131" s="13">
        <v>3</v>
      </c>
      <c r="G1131" s="186">
        <v>696000</v>
      </c>
      <c r="H1131" s="186">
        <f t="shared" si="26"/>
        <v>2088000</v>
      </c>
      <c r="I1131" s="14" t="s">
        <v>1445</v>
      </c>
      <c r="J1131" s="32"/>
      <c r="K1131" s="189"/>
      <c r="L1131" s="14"/>
    </row>
    <row r="1132" spans="1:12" s="20" customFormat="1" ht="30.6" customHeight="1" x14ac:dyDescent="0.25">
      <c r="A1132" s="13">
        <v>1128</v>
      </c>
      <c r="B1132" s="196">
        <v>1350090284</v>
      </c>
      <c r="C1132" s="14" t="s">
        <v>1535</v>
      </c>
      <c r="D1132" s="14" t="s">
        <v>1341</v>
      </c>
      <c r="E1132" s="14" t="s">
        <v>1459</v>
      </c>
      <c r="F1132" s="13">
        <v>3</v>
      </c>
      <c r="G1132" s="186">
        <v>696000</v>
      </c>
      <c r="H1132" s="186">
        <f t="shared" si="26"/>
        <v>2088000</v>
      </c>
      <c r="I1132" s="14" t="s">
        <v>1445</v>
      </c>
      <c r="J1132" s="32"/>
      <c r="K1132" s="189"/>
      <c r="L1132" s="14"/>
    </row>
    <row r="1133" spans="1:12" s="20" customFormat="1" ht="30.6" customHeight="1" x14ac:dyDescent="0.25">
      <c r="A1133" s="13">
        <v>1129</v>
      </c>
      <c r="B1133" s="196">
        <v>1350090375</v>
      </c>
      <c r="C1133" s="14" t="s">
        <v>1536</v>
      </c>
      <c r="D1133" s="14" t="s">
        <v>1341</v>
      </c>
      <c r="E1133" s="14" t="s">
        <v>1459</v>
      </c>
      <c r="F1133" s="13">
        <v>3</v>
      </c>
      <c r="G1133" s="186">
        <v>696000</v>
      </c>
      <c r="H1133" s="186">
        <f t="shared" si="26"/>
        <v>2088000</v>
      </c>
      <c r="I1133" s="14" t="s">
        <v>1445</v>
      </c>
      <c r="J1133" s="32"/>
      <c r="K1133" s="189"/>
      <c r="L1133" s="14"/>
    </row>
    <row r="1134" spans="1:12" s="20" customFormat="1" ht="30.6" customHeight="1" x14ac:dyDescent="0.25">
      <c r="A1134" s="13">
        <v>1130</v>
      </c>
      <c r="B1134" s="196">
        <v>1350090147</v>
      </c>
      <c r="C1134" s="14" t="s">
        <v>1537</v>
      </c>
      <c r="D1134" s="14" t="s">
        <v>1341</v>
      </c>
      <c r="E1134" s="14" t="s">
        <v>1459</v>
      </c>
      <c r="F1134" s="13">
        <v>3</v>
      </c>
      <c r="G1134" s="186">
        <v>696000</v>
      </c>
      <c r="H1134" s="186">
        <f t="shared" si="26"/>
        <v>2088000</v>
      </c>
      <c r="I1134" s="14" t="s">
        <v>1445</v>
      </c>
      <c r="J1134" s="32"/>
      <c r="K1134" s="189"/>
      <c r="L1134" s="14"/>
    </row>
    <row r="1135" spans="1:12" s="20" customFormat="1" ht="30.6" customHeight="1" x14ac:dyDescent="0.25">
      <c r="A1135" s="13">
        <v>1131</v>
      </c>
      <c r="B1135" s="196">
        <v>1350090224</v>
      </c>
      <c r="C1135" s="14" t="s">
        <v>1538</v>
      </c>
      <c r="D1135" s="14" t="s">
        <v>1341</v>
      </c>
      <c r="E1135" s="14" t="s">
        <v>1459</v>
      </c>
      <c r="F1135" s="13">
        <v>3</v>
      </c>
      <c r="G1135" s="186">
        <v>696000</v>
      </c>
      <c r="H1135" s="186">
        <f t="shared" si="26"/>
        <v>2088000</v>
      </c>
      <c r="I1135" s="14" t="s">
        <v>1445</v>
      </c>
      <c r="J1135" s="32"/>
      <c r="K1135" s="189"/>
      <c r="L1135" s="14"/>
    </row>
    <row r="1136" spans="1:12" s="20" customFormat="1" ht="30.6" customHeight="1" x14ac:dyDescent="0.25">
      <c r="A1136" s="13">
        <v>1132</v>
      </c>
      <c r="B1136" s="196">
        <v>1350090011</v>
      </c>
      <c r="C1136" s="14" t="s">
        <v>1539</v>
      </c>
      <c r="D1136" s="14" t="s">
        <v>1341</v>
      </c>
      <c r="E1136" s="14" t="s">
        <v>1459</v>
      </c>
      <c r="F1136" s="13">
        <v>3</v>
      </c>
      <c r="G1136" s="186">
        <v>696000</v>
      </c>
      <c r="H1136" s="186">
        <f t="shared" si="26"/>
        <v>2088000</v>
      </c>
      <c r="I1136" s="14" t="s">
        <v>1445</v>
      </c>
      <c r="J1136" s="32"/>
      <c r="K1136" s="189"/>
      <c r="L1136" s="14"/>
    </row>
    <row r="1137" spans="1:12" s="20" customFormat="1" ht="30.6" customHeight="1" x14ac:dyDescent="0.25">
      <c r="A1137" s="13">
        <v>1133</v>
      </c>
      <c r="B1137" s="196">
        <v>1350090157</v>
      </c>
      <c r="C1137" s="14" t="s">
        <v>1540</v>
      </c>
      <c r="D1137" s="14" t="s">
        <v>1341</v>
      </c>
      <c r="E1137" s="14" t="s">
        <v>1459</v>
      </c>
      <c r="F1137" s="13">
        <v>3</v>
      </c>
      <c r="G1137" s="186">
        <v>696000</v>
      </c>
      <c r="H1137" s="186">
        <f t="shared" si="26"/>
        <v>2088000</v>
      </c>
      <c r="I1137" s="14" t="s">
        <v>1445</v>
      </c>
      <c r="J1137" s="32"/>
      <c r="K1137" s="189"/>
      <c r="L1137" s="14"/>
    </row>
    <row r="1138" spans="1:12" s="20" customFormat="1" ht="30.6" customHeight="1" x14ac:dyDescent="0.25">
      <c r="A1138" s="13">
        <v>1134</v>
      </c>
      <c r="B1138" s="196">
        <v>1350090253</v>
      </c>
      <c r="C1138" s="14" t="s">
        <v>1541</v>
      </c>
      <c r="D1138" s="14" t="s">
        <v>1341</v>
      </c>
      <c r="E1138" s="14" t="s">
        <v>1459</v>
      </c>
      <c r="F1138" s="13">
        <v>3</v>
      </c>
      <c r="G1138" s="186">
        <v>696000</v>
      </c>
      <c r="H1138" s="186">
        <f t="shared" si="26"/>
        <v>2088000</v>
      </c>
      <c r="I1138" s="14" t="s">
        <v>1445</v>
      </c>
      <c r="J1138" s="32"/>
      <c r="K1138" s="189"/>
      <c r="L1138" s="14"/>
    </row>
    <row r="1139" spans="1:12" s="20" customFormat="1" ht="30.6" customHeight="1" x14ac:dyDescent="0.25">
      <c r="A1139" s="13">
        <v>1135</v>
      </c>
      <c r="B1139" s="196">
        <v>1350090188</v>
      </c>
      <c r="C1139" s="14" t="s">
        <v>1352</v>
      </c>
      <c r="D1139" s="14" t="s">
        <v>1341</v>
      </c>
      <c r="E1139" s="14" t="s">
        <v>1459</v>
      </c>
      <c r="F1139" s="13">
        <v>3</v>
      </c>
      <c r="G1139" s="186">
        <v>696000</v>
      </c>
      <c r="H1139" s="186">
        <f t="shared" si="26"/>
        <v>2088000</v>
      </c>
      <c r="I1139" s="14" t="s">
        <v>1445</v>
      </c>
      <c r="J1139" s="32"/>
      <c r="K1139" s="189"/>
      <c r="L1139" s="14"/>
    </row>
    <row r="1140" spans="1:12" s="20" customFormat="1" ht="30.6" customHeight="1" x14ac:dyDescent="0.25">
      <c r="A1140" s="13">
        <v>1136</v>
      </c>
      <c r="B1140" s="196">
        <v>1050090442</v>
      </c>
      <c r="C1140" s="14" t="s">
        <v>169</v>
      </c>
      <c r="D1140" s="14" t="s">
        <v>1396</v>
      </c>
      <c r="E1140" s="14" t="s">
        <v>1459</v>
      </c>
      <c r="F1140" s="13">
        <v>3</v>
      </c>
      <c r="G1140" s="186">
        <v>696000</v>
      </c>
      <c r="H1140" s="186">
        <f t="shared" si="26"/>
        <v>2088000</v>
      </c>
      <c r="I1140" s="14" t="s">
        <v>1445</v>
      </c>
      <c r="J1140" s="32"/>
      <c r="K1140" s="189"/>
      <c r="L1140" s="14"/>
    </row>
    <row r="1141" spans="1:12" s="20" customFormat="1" ht="30.6" customHeight="1" x14ac:dyDescent="0.25">
      <c r="A1141" s="13">
        <v>1137</v>
      </c>
      <c r="B1141" s="196">
        <v>1150090059</v>
      </c>
      <c r="C1141" s="14" t="s">
        <v>1403</v>
      </c>
      <c r="D1141" s="14" t="s">
        <v>1401</v>
      </c>
      <c r="E1141" s="14" t="s">
        <v>1459</v>
      </c>
      <c r="F1141" s="13">
        <v>3</v>
      </c>
      <c r="G1141" s="186">
        <v>696000</v>
      </c>
      <c r="H1141" s="186">
        <f t="shared" si="26"/>
        <v>2088000</v>
      </c>
      <c r="I1141" s="14" t="s">
        <v>1445</v>
      </c>
      <c r="J1141" s="32"/>
      <c r="K1141" s="189"/>
      <c r="L1141" s="14"/>
    </row>
    <row r="1142" spans="1:12" s="20" customFormat="1" ht="30.6" customHeight="1" x14ac:dyDescent="0.25">
      <c r="A1142" s="13">
        <v>1138</v>
      </c>
      <c r="B1142" s="196">
        <v>1150090085</v>
      </c>
      <c r="C1142" s="14" t="s">
        <v>1542</v>
      </c>
      <c r="D1142" s="14" t="s">
        <v>1401</v>
      </c>
      <c r="E1142" s="14" t="s">
        <v>1459</v>
      </c>
      <c r="F1142" s="13">
        <v>3</v>
      </c>
      <c r="G1142" s="186">
        <v>696000</v>
      </c>
      <c r="H1142" s="186">
        <f t="shared" si="26"/>
        <v>2088000</v>
      </c>
      <c r="I1142" s="14" t="s">
        <v>1445</v>
      </c>
      <c r="J1142" s="32"/>
      <c r="K1142" s="189"/>
      <c r="L1142" s="14"/>
    </row>
    <row r="1143" spans="1:12" s="20" customFormat="1" ht="30.6" customHeight="1" x14ac:dyDescent="0.25">
      <c r="A1143" s="13">
        <v>1139</v>
      </c>
      <c r="B1143" s="196">
        <v>1150110033</v>
      </c>
      <c r="C1143" s="14" t="s">
        <v>1543</v>
      </c>
      <c r="D1143" s="14" t="s">
        <v>56</v>
      </c>
      <c r="E1143" s="14" t="s">
        <v>1459</v>
      </c>
      <c r="F1143" s="13">
        <v>3</v>
      </c>
      <c r="G1143" s="186">
        <v>696000</v>
      </c>
      <c r="H1143" s="186">
        <f t="shared" si="26"/>
        <v>2088000</v>
      </c>
      <c r="I1143" s="14" t="s">
        <v>1445</v>
      </c>
      <c r="J1143" s="32"/>
      <c r="K1143" s="189"/>
      <c r="L1143" s="14"/>
    </row>
    <row r="1144" spans="1:12" s="20" customFormat="1" ht="30.6" customHeight="1" x14ac:dyDescent="0.25">
      <c r="A1144" s="13">
        <v>1140</v>
      </c>
      <c r="B1144" s="196">
        <v>1250090020</v>
      </c>
      <c r="C1144" s="14" t="s">
        <v>1544</v>
      </c>
      <c r="D1144" s="14" t="s">
        <v>1424</v>
      </c>
      <c r="E1144" s="14" t="s">
        <v>1459</v>
      </c>
      <c r="F1144" s="13">
        <v>3</v>
      </c>
      <c r="G1144" s="186">
        <v>696000</v>
      </c>
      <c r="H1144" s="186">
        <f t="shared" si="26"/>
        <v>2088000</v>
      </c>
      <c r="I1144" s="14" t="s">
        <v>1445</v>
      </c>
      <c r="J1144" s="32"/>
      <c r="K1144" s="189"/>
      <c r="L1144" s="14"/>
    </row>
    <row r="1145" spans="1:12" s="20" customFormat="1" ht="30.6" customHeight="1" x14ac:dyDescent="0.25">
      <c r="A1145" s="13">
        <v>1141</v>
      </c>
      <c r="B1145" s="196">
        <v>1250090027</v>
      </c>
      <c r="C1145" s="14" t="s">
        <v>1545</v>
      </c>
      <c r="D1145" s="14" t="s">
        <v>1424</v>
      </c>
      <c r="E1145" s="14" t="s">
        <v>1459</v>
      </c>
      <c r="F1145" s="13">
        <v>3</v>
      </c>
      <c r="G1145" s="186">
        <v>696000</v>
      </c>
      <c r="H1145" s="186">
        <f t="shared" si="26"/>
        <v>2088000</v>
      </c>
      <c r="I1145" s="14" t="s">
        <v>1445</v>
      </c>
      <c r="J1145" s="32"/>
      <c r="K1145" s="189"/>
      <c r="L1145" s="14"/>
    </row>
    <row r="1146" spans="1:12" s="20" customFormat="1" ht="30.6" customHeight="1" x14ac:dyDescent="0.25">
      <c r="A1146" s="13">
        <v>1142</v>
      </c>
      <c r="B1146" s="196">
        <v>1250090050</v>
      </c>
      <c r="C1146" s="14" t="s">
        <v>1516</v>
      </c>
      <c r="D1146" s="14" t="s">
        <v>1424</v>
      </c>
      <c r="E1146" s="14" t="s">
        <v>1459</v>
      </c>
      <c r="F1146" s="13">
        <v>3</v>
      </c>
      <c r="G1146" s="186">
        <v>696000</v>
      </c>
      <c r="H1146" s="186">
        <f t="shared" si="26"/>
        <v>2088000</v>
      </c>
      <c r="I1146" s="14" t="s">
        <v>1445</v>
      </c>
      <c r="J1146" s="32"/>
      <c r="K1146" s="189"/>
      <c r="L1146" s="14"/>
    </row>
    <row r="1147" spans="1:12" s="20" customFormat="1" ht="30.6" customHeight="1" x14ac:dyDescent="0.25">
      <c r="A1147" s="13">
        <v>1143</v>
      </c>
      <c r="B1147" s="196">
        <v>1250090001</v>
      </c>
      <c r="C1147" s="14" t="s">
        <v>1546</v>
      </c>
      <c r="D1147" s="14" t="s">
        <v>1424</v>
      </c>
      <c r="E1147" s="14" t="s">
        <v>1459</v>
      </c>
      <c r="F1147" s="13">
        <v>3</v>
      </c>
      <c r="G1147" s="186">
        <v>696000</v>
      </c>
      <c r="H1147" s="186">
        <f t="shared" si="26"/>
        <v>2088000</v>
      </c>
      <c r="I1147" s="14" t="s">
        <v>1445</v>
      </c>
      <c r="J1147" s="32"/>
      <c r="K1147" s="189"/>
      <c r="L1147" s="14"/>
    </row>
    <row r="1148" spans="1:12" s="20" customFormat="1" ht="30.6" customHeight="1" x14ac:dyDescent="0.25">
      <c r="A1148" s="13">
        <v>1144</v>
      </c>
      <c r="B1148" s="196">
        <v>1250090017</v>
      </c>
      <c r="C1148" s="14" t="s">
        <v>1547</v>
      </c>
      <c r="D1148" s="14" t="s">
        <v>1424</v>
      </c>
      <c r="E1148" s="14" t="s">
        <v>1459</v>
      </c>
      <c r="F1148" s="13">
        <v>3</v>
      </c>
      <c r="G1148" s="186">
        <v>596000</v>
      </c>
      <c r="H1148" s="186">
        <f t="shared" si="26"/>
        <v>1788000</v>
      </c>
      <c r="I1148" s="14" t="s">
        <v>1460</v>
      </c>
      <c r="J1148" s="32"/>
      <c r="K1148" s="189"/>
      <c r="L1148" s="14"/>
    </row>
    <row r="1149" spans="1:12" s="20" customFormat="1" ht="30.6" customHeight="1" x14ac:dyDescent="0.25">
      <c r="A1149" s="13">
        <v>1145</v>
      </c>
      <c r="B1149" s="196">
        <v>1250090032</v>
      </c>
      <c r="C1149" s="14" t="s">
        <v>1548</v>
      </c>
      <c r="D1149" s="14" t="s">
        <v>1424</v>
      </c>
      <c r="E1149" s="14" t="s">
        <v>1459</v>
      </c>
      <c r="F1149" s="13">
        <v>3</v>
      </c>
      <c r="G1149" s="186">
        <v>596000</v>
      </c>
      <c r="H1149" s="186">
        <f t="shared" si="26"/>
        <v>1788000</v>
      </c>
      <c r="I1149" s="14" t="s">
        <v>1460</v>
      </c>
      <c r="J1149" s="32"/>
      <c r="K1149" s="189"/>
      <c r="L1149" s="14"/>
    </row>
    <row r="1150" spans="1:12" s="20" customFormat="1" ht="30.6" customHeight="1" x14ac:dyDescent="0.25">
      <c r="A1150" s="13">
        <v>1146</v>
      </c>
      <c r="B1150" s="196">
        <v>1150090054</v>
      </c>
      <c r="C1150" s="14" t="s">
        <v>1417</v>
      </c>
      <c r="D1150" s="14" t="s">
        <v>1401</v>
      </c>
      <c r="E1150" s="14" t="s">
        <v>1459</v>
      </c>
      <c r="F1150" s="13">
        <v>3</v>
      </c>
      <c r="G1150" s="186">
        <v>596000</v>
      </c>
      <c r="H1150" s="186">
        <f t="shared" si="26"/>
        <v>1788000</v>
      </c>
      <c r="I1150" s="14" t="s">
        <v>1460</v>
      </c>
      <c r="J1150" s="32"/>
      <c r="K1150" s="189"/>
      <c r="L1150" s="14"/>
    </row>
    <row r="1151" spans="1:12" s="20" customFormat="1" ht="30.6" customHeight="1" x14ac:dyDescent="0.25">
      <c r="A1151" s="13">
        <v>1147</v>
      </c>
      <c r="B1151" s="196">
        <v>1250110016</v>
      </c>
      <c r="C1151" s="14" t="s">
        <v>1549</v>
      </c>
      <c r="D1151" s="14" t="s">
        <v>41</v>
      </c>
      <c r="E1151" s="14" t="s">
        <v>1459</v>
      </c>
      <c r="F1151" s="13">
        <v>3</v>
      </c>
      <c r="G1151" s="186">
        <v>596000</v>
      </c>
      <c r="H1151" s="186">
        <f t="shared" si="26"/>
        <v>1788000</v>
      </c>
      <c r="I1151" s="14" t="s">
        <v>1460</v>
      </c>
      <c r="J1151" s="32"/>
      <c r="K1151" s="189"/>
      <c r="L1151" s="14"/>
    </row>
    <row r="1152" spans="1:12" s="20" customFormat="1" ht="30.6" customHeight="1" x14ac:dyDescent="0.25">
      <c r="A1152" s="13">
        <v>1148</v>
      </c>
      <c r="B1152" s="196">
        <v>1250110023</v>
      </c>
      <c r="C1152" s="14" t="s">
        <v>1434</v>
      </c>
      <c r="D1152" s="14" t="s">
        <v>41</v>
      </c>
      <c r="E1152" s="14" t="s">
        <v>1459</v>
      </c>
      <c r="F1152" s="13">
        <v>3</v>
      </c>
      <c r="G1152" s="186">
        <v>596000</v>
      </c>
      <c r="H1152" s="186">
        <f t="shared" si="26"/>
        <v>1788000</v>
      </c>
      <c r="I1152" s="14" t="s">
        <v>1460</v>
      </c>
      <c r="J1152" s="32"/>
      <c r="K1152" s="189"/>
      <c r="L1152" s="14"/>
    </row>
    <row r="1153" spans="1:12" s="20" customFormat="1" ht="30.6" customHeight="1" x14ac:dyDescent="0.25">
      <c r="A1153" s="13">
        <v>1149</v>
      </c>
      <c r="B1153" s="196">
        <v>1250110038</v>
      </c>
      <c r="C1153" s="14" t="s">
        <v>1550</v>
      </c>
      <c r="D1153" s="14" t="s">
        <v>41</v>
      </c>
      <c r="E1153" s="14" t="s">
        <v>1459</v>
      </c>
      <c r="F1153" s="13">
        <v>3</v>
      </c>
      <c r="G1153" s="186">
        <v>596000</v>
      </c>
      <c r="H1153" s="186">
        <f t="shared" si="26"/>
        <v>1788000</v>
      </c>
      <c r="I1153" s="14" t="s">
        <v>1460</v>
      </c>
      <c r="J1153" s="32"/>
      <c r="K1153" s="189"/>
      <c r="L1153" s="14"/>
    </row>
    <row r="1154" spans="1:12" s="20" customFormat="1" ht="30.6" customHeight="1" x14ac:dyDescent="0.25">
      <c r="A1154" s="13">
        <v>1150</v>
      </c>
      <c r="B1154" s="196">
        <v>1250110015</v>
      </c>
      <c r="C1154" s="14" t="s">
        <v>1437</v>
      </c>
      <c r="D1154" s="14" t="s">
        <v>41</v>
      </c>
      <c r="E1154" s="14" t="s">
        <v>1459</v>
      </c>
      <c r="F1154" s="13">
        <v>3</v>
      </c>
      <c r="G1154" s="186">
        <v>596000</v>
      </c>
      <c r="H1154" s="186">
        <f t="shared" si="26"/>
        <v>1788000</v>
      </c>
      <c r="I1154" s="14" t="s">
        <v>1460</v>
      </c>
      <c r="J1154" s="32"/>
      <c r="K1154" s="189"/>
      <c r="L1154" s="14"/>
    </row>
    <row r="1155" spans="1:12" s="20" customFormat="1" ht="30.6" customHeight="1" x14ac:dyDescent="0.25">
      <c r="A1155" s="13">
        <v>1151</v>
      </c>
      <c r="B1155" s="196">
        <v>1250090184</v>
      </c>
      <c r="C1155" s="14" t="s">
        <v>1551</v>
      </c>
      <c r="D1155" s="14" t="s">
        <v>1406</v>
      </c>
      <c r="E1155" s="14" t="s">
        <v>1459</v>
      </c>
      <c r="F1155" s="13">
        <v>3</v>
      </c>
      <c r="G1155" s="186">
        <v>596000</v>
      </c>
      <c r="H1155" s="186">
        <f t="shared" si="26"/>
        <v>1788000</v>
      </c>
      <c r="I1155" s="14" t="s">
        <v>1460</v>
      </c>
      <c r="J1155" s="32"/>
      <c r="K1155" s="189"/>
      <c r="L1155" s="14"/>
    </row>
    <row r="1156" spans="1:12" s="20" customFormat="1" ht="30.6" customHeight="1" x14ac:dyDescent="0.25">
      <c r="A1156" s="13">
        <v>1152</v>
      </c>
      <c r="B1156" s="196">
        <v>1250090215</v>
      </c>
      <c r="C1156" s="14" t="s">
        <v>1525</v>
      </c>
      <c r="D1156" s="14" t="s">
        <v>1406</v>
      </c>
      <c r="E1156" s="14" t="s">
        <v>1459</v>
      </c>
      <c r="F1156" s="13">
        <v>3</v>
      </c>
      <c r="G1156" s="186">
        <v>596000</v>
      </c>
      <c r="H1156" s="186">
        <f t="shared" si="26"/>
        <v>1788000</v>
      </c>
      <c r="I1156" s="14" t="s">
        <v>1460</v>
      </c>
      <c r="J1156" s="32"/>
      <c r="K1156" s="189"/>
      <c r="L1156" s="14"/>
    </row>
    <row r="1157" spans="1:12" s="20" customFormat="1" ht="30.6" customHeight="1" x14ac:dyDescent="0.25">
      <c r="A1157" s="13">
        <v>1153</v>
      </c>
      <c r="B1157" s="196">
        <v>1250090200</v>
      </c>
      <c r="C1157" s="14" t="s">
        <v>1519</v>
      </c>
      <c r="D1157" s="14" t="s">
        <v>1406</v>
      </c>
      <c r="E1157" s="14" t="s">
        <v>1459</v>
      </c>
      <c r="F1157" s="13">
        <v>3</v>
      </c>
      <c r="G1157" s="186">
        <v>596000</v>
      </c>
      <c r="H1157" s="186">
        <f t="shared" si="26"/>
        <v>1788000</v>
      </c>
      <c r="I1157" s="14" t="s">
        <v>1460</v>
      </c>
      <c r="J1157" s="32"/>
      <c r="K1157" s="189"/>
      <c r="L1157" s="14"/>
    </row>
    <row r="1158" spans="1:12" s="20" customFormat="1" ht="30.6" customHeight="1" x14ac:dyDescent="0.25">
      <c r="A1158" s="13">
        <v>1154</v>
      </c>
      <c r="B1158" s="196">
        <v>1350090250</v>
      </c>
      <c r="C1158" s="14" t="s">
        <v>1552</v>
      </c>
      <c r="D1158" s="14" t="s">
        <v>1553</v>
      </c>
      <c r="E1158" s="14" t="s">
        <v>1459</v>
      </c>
      <c r="F1158" s="13">
        <v>3</v>
      </c>
      <c r="G1158" s="186">
        <v>596000</v>
      </c>
      <c r="H1158" s="186">
        <f t="shared" si="26"/>
        <v>1788000</v>
      </c>
      <c r="I1158" s="14" t="s">
        <v>1460</v>
      </c>
      <c r="J1158" s="32"/>
      <c r="K1158" s="189"/>
      <c r="L1158" s="14"/>
    </row>
    <row r="1159" spans="1:12" s="20" customFormat="1" ht="30.6" customHeight="1" x14ac:dyDescent="0.25">
      <c r="A1159" s="13">
        <v>1155</v>
      </c>
      <c r="B1159" s="196">
        <v>1350090274</v>
      </c>
      <c r="C1159" s="14" t="s">
        <v>1554</v>
      </c>
      <c r="D1159" s="14" t="s">
        <v>1506</v>
      </c>
      <c r="E1159" s="14" t="s">
        <v>1459</v>
      </c>
      <c r="F1159" s="13">
        <v>3</v>
      </c>
      <c r="G1159" s="186">
        <v>596000</v>
      </c>
      <c r="H1159" s="186">
        <f t="shared" si="26"/>
        <v>1788000</v>
      </c>
      <c r="I1159" s="14" t="s">
        <v>1460</v>
      </c>
      <c r="J1159" s="32"/>
      <c r="K1159" s="189"/>
      <c r="L1159" s="14"/>
    </row>
    <row r="1160" spans="1:12" s="20" customFormat="1" ht="30.6" customHeight="1" x14ac:dyDescent="0.25">
      <c r="A1160" s="13">
        <v>1156</v>
      </c>
      <c r="B1160" s="196">
        <v>1350090358</v>
      </c>
      <c r="C1160" s="14" t="s">
        <v>1555</v>
      </c>
      <c r="D1160" s="14" t="s">
        <v>1506</v>
      </c>
      <c r="E1160" s="14" t="s">
        <v>1459</v>
      </c>
      <c r="F1160" s="13">
        <v>3</v>
      </c>
      <c r="G1160" s="186">
        <v>596000</v>
      </c>
      <c r="H1160" s="186">
        <f t="shared" ref="H1160:H1223" si="27">F1160*G1160</f>
        <v>1788000</v>
      </c>
      <c r="I1160" s="14" t="s">
        <v>1460</v>
      </c>
      <c r="J1160" s="32"/>
      <c r="K1160" s="189"/>
      <c r="L1160" s="14"/>
    </row>
    <row r="1161" spans="1:12" s="20" customFormat="1" ht="30.6" customHeight="1" x14ac:dyDescent="0.25">
      <c r="A1161" s="13">
        <v>1157</v>
      </c>
      <c r="B1161" s="196">
        <v>1350090350</v>
      </c>
      <c r="C1161" s="14" t="s">
        <v>1556</v>
      </c>
      <c r="D1161" s="14" t="s">
        <v>1506</v>
      </c>
      <c r="E1161" s="14" t="s">
        <v>1459</v>
      </c>
      <c r="F1161" s="13">
        <v>3</v>
      </c>
      <c r="G1161" s="186">
        <v>596000</v>
      </c>
      <c r="H1161" s="186">
        <f t="shared" si="27"/>
        <v>1788000</v>
      </c>
      <c r="I1161" s="14" t="s">
        <v>1460</v>
      </c>
      <c r="J1161" s="32"/>
      <c r="K1161" s="189"/>
      <c r="L1161" s="14"/>
    </row>
    <row r="1162" spans="1:12" s="20" customFormat="1" ht="30.6" customHeight="1" x14ac:dyDescent="0.25">
      <c r="A1162" s="13">
        <v>1158</v>
      </c>
      <c r="B1162" s="196">
        <v>1350090231</v>
      </c>
      <c r="C1162" s="14" t="s">
        <v>1557</v>
      </c>
      <c r="D1162" s="14" t="s">
        <v>1506</v>
      </c>
      <c r="E1162" s="14" t="s">
        <v>1459</v>
      </c>
      <c r="F1162" s="13">
        <v>3</v>
      </c>
      <c r="G1162" s="186">
        <v>596000</v>
      </c>
      <c r="H1162" s="186">
        <f t="shared" si="27"/>
        <v>1788000</v>
      </c>
      <c r="I1162" s="14" t="s">
        <v>1460</v>
      </c>
      <c r="J1162" s="32"/>
      <c r="K1162" s="189"/>
      <c r="L1162" s="14"/>
    </row>
    <row r="1163" spans="1:12" s="20" customFormat="1" ht="30.6" customHeight="1" x14ac:dyDescent="0.25">
      <c r="A1163" s="13">
        <v>1159</v>
      </c>
      <c r="B1163" s="196">
        <v>1350090239</v>
      </c>
      <c r="C1163" s="14" t="s">
        <v>1558</v>
      </c>
      <c r="D1163" s="14" t="s">
        <v>1506</v>
      </c>
      <c r="E1163" s="14" t="s">
        <v>1459</v>
      </c>
      <c r="F1163" s="13">
        <v>3</v>
      </c>
      <c r="G1163" s="186">
        <v>596000</v>
      </c>
      <c r="H1163" s="186">
        <f t="shared" si="27"/>
        <v>1788000</v>
      </c>
      <c r="I1163" s="14" t="s">
        <v>1460</v>
      </c>
      <c r="J1163" s="32"/>
      <c r="K1163" s="189"/>
      <c r="L1163" s="14"/>
    </row>
    <row r="1164" spans="1:12" s="20" customFormat="1" ht="30.6" customHeight="1" x14ac:dyDescent="0.25">
      <c r="A1164" s="13">
        <v>1160</v>
      </c>
      <c r="B1164" s="196">
        <v>1350090264</v>
      </c>
      <c r="C1164" s="14" t="s">
        <v>1559</v>
      </c>
      <c r="D1164" s="14" t="s">
        <v>1506</v>
      </c>
      <c r="E1164" s="14" t="s">
        <v>1459</v>
      </c>
      <c r="F1164" s="13">
        <v>3</v>
      </c>
      <c r="G1164" s="186">
        <v>596000</v>
      </c>
      <c r="H1164" s="186">
        <f t="shared" si="27"/>
        <v>1788000</v>
      </c>
      <c r="I1164" s="14" t="s">
        <v>1460</v>
      </c>
      <c r="J1164" s="32"/>
      <c r="K1164" s="189"/>
      <c r="L1164" s="14"/>
    </row>
    <row r="1165" spans="1:12" s="20" customFormat="1" ht="30.6" customHeight="1" x14ac:dyDescent="0.25">
      <c r="A1165" s="13">
        <v>1161</v>
      </c>
      <c r="B1165" s="196">
        <v>1350090328</v>
      </c>
      <c r="C1165" s="14" t="s">
        <v>1560</v>
      </c>
      <c r="D1165" s="14" t="s">
        <v>1506</v>
      </c>
      <c r="E1165" s="14" t="s">
        <v>1459</v>
      </c>
      <c r="F1165" s="13">
        <v>3</v>
      </c>
      <c r="G1165" s="186">
        <v>596000</v>
      </c>
      <c r="H1165" s="186">
        <f t="shared" si="27"/>
        <v>1788000</v>
      </c>
      <c r="I1165" s="14" t="s">
        <v>1460</v>
      </c>
      <c r="J1165" s="32"/>
      <c r="K1165" s="189"/>
      <c r="L1165" s="14"/>
    </row>
    <row r="1166" spans="1:12" s="20" customFormat="1" ht="30.6" customHeight="1" x14ac:dyDescent="0.25">
      <c r="A1166" s="13">
        <v>1162</v>
      </c>
      <c r="B1166" s="196">
        <v>1350090181</v>
      </c>
      <c r="C1166" s="14" t="s">
        <v>1561</v>
      </c>
      <c r="D1166" s="14" t="s">
        <v>1402</v>
      </c>
      <c r="E1166" s="14" t="s">
        <v>1459</v>
      </c>
      <c r="F1166" s="13">
        <v>3</v>
      </c>
      <c r="G1166" s="186">
        <v>596000</v>
      </c>
      <c r="H1166" s="186">
        <f t="shared" si="27"/>
        <v>1788000</v>
      </c>
      <c r="I1166" s="14" t="s">
        <v>1460</v>
      </c>
      <c r="J1166" s="32"/>
      <c r="K1166" s="189"/>
      <c r="L1166" s="14"/>
    </row>
    <row r="1167" spans="1:12" s="20" customFormat="1" ht="30.6" customHeight="1" x14ac:dyDescent="0.25">
      <c r="A1167" s="13">
        <v>1163</v>
      </c>
      <c r="B1167" s="196">
        <v>1350090116</v>
      </c>
      <c r="C1167" s="14" t="s">
        <v>1443</v>
      </c>
      <c r="D1167" s="14" t="s">
        <v>1404</v>
      </c>
      <c r="E1167" s="14" t="s">
        <v>1459</v>
      </c>
      <c r="F1167" s="13">
        <v>3</v>
      </c>
      <c r="G1167" s="186">
        <v>596000</v>
      </c>
      <c r="H1167" s="186">
        <f t="shared" si="27"/>
        <v>1788000</v>
      </c>
      <c r="I1167" s="14" t="s">
        <v>1460</v>
      </c>
      <c r="J1167" s="32"/>
      <c r="K1167" s="189"/>
      <c r="L1167" s="14"/>
    </row>
    <row r="1168" spans="1:12" s="20" customFormat="1" ht="30.6" customHeight="1" x14ac:dyDescent="0.25">
      <c r="A1168" s="13">
        <v>1164</v>
      </c>
      <c r="B1168" s="196">
        <v>1050110018</v>
      </c>
      <c r="C1168" s="14" t="s">
        <v>1311</v>
      </c>
      <c r="D1168" s="14" t="s">
        <v>1479</v>
      </c>
      <c r="E1168" s="14" t="s">
        <v>1459</v>
      </c>
      <c r="F1168" s="13">
        <v>3</v>
      </c>
      <c r="G1168" s="186">
        <v>596000</v>
      </c>
      <c r="H1168" s="186">
        <f t="shared" si="27"/>
        <v>1788000</v>
      </c>
      <c r="I1168" s="14" t="s">
        <v>1460</v>
      </c>
      <c r="J1168" s="32"/>
      <c r="K1168" s="189"/>
      <c r="L1168" s="14"/>
    </row>
    <row r="1169" spans="1:12" s="20" customFormat="1" ht="30.6" customHeight="1" x14ac:dyDescent="0.25">
      <c r="A1169" s="13">
        <v>1165</v>
      </c>
      <c r="B1169" s="196">
        <v>1350090166</v>
      </c>
      <c r="C1169" s="14" t="s">
        <v>1364</v>
      </c>
      <c r="D1169" s="14" t="s">
        <v>1404</v>
      </c>
      <c r="E1169" s="14" t="s">
        <v>1459</v>
      </c>
      <c r="F1169" s="13">
        <v>3</v>
      </c>
      <c r="G1169" s="186">
        <v>596000</v>
      </c>
      <c r="H1169" s="186">
        <f t="shared" si="27"/>
        <v>1788000</v>
      </c>
      <c r="I1169" s="14" t="s">
        <v>1460</v>
      </c>
      <c r="J1169" s="32"/>
      <c r="K1169" s="189"/>
      <c r="L1169" s="14"/>
    </row>
    <row r="1170" spans="1:12" s="20" customFormat="1" ht="30.6" customHeight="1" x14ac:dyDescent="0.25">
      <c r="A1170" s="13">
        <v>1166</v>
      </c>
      <c r="B1170" s="196">
        <v>1050090147</v>
      </c>
      <c r="C1170" s="14" t="s">
        <v>1562</v>
      </c>
      <c r="D1170" s="14" t="s">
        <v>1492</v>
      </c>
      <c r="E1170" s="14" t="s">
        <v>1459</v>
      </c>
      <c r="F1170" s="13">
        <v>3</v>
      </c>
      <c r="G1170" s="186">
        <v>596000</v>
      </c>
      <c r="H1170" s="186">
        <f t="shared" si="27"/>
        <v>1788000</v>
      </c>
      <c r="I1170" s="14" t="s">
        <v>1460</v>
      </c>
      <c r="J1170" s="32"/>
      <c r="K1170" s="189"/>
      <c r="L1170" s="14"/>
    </row>
    <row r="1171" spans="1:12" s="20" customFormat="1" ht="30.6" customHeight="1" x14ac:dyDescent="0.25">
      <c r="A1171" s="13">
        <v>1167</v>
      </c>
      <c r="B1171" s="196">
        <v>1050090123</v>
      </c>
      <c r="C1171" s="14" t="s">
        <v>1517</v>
      </c>
      <c r="D1171" s="14" t="s">
        <v>1498</v>
      </c>
      <c r="E1171" s="14" t="s">
        <v>1459</v>
      </c>
      <c r="F1171" s="13">
        <v>3</v>
      </c>
      <c r="G1171" s="186">
        <v>596000</v>
      </c>
      <c r="H1171" s="186">
        <f t="shared" si="27"/>
        <v>1788000</v>
      </c>
      <c r="I1171" s="14" t="s">
        <v>1460</v>
      </c>
      <c r="J1171" s="32"/>
      <c r="K1171" s="189"/>
      <c r="L1171" s="14"/>
    </row>
    <row r="1172" spans="1:12" s="20" customFormat="1" ht="30.6" customHeight="1" x14ac:dyDescent="0.25">
      <c r="A1172" s="13">
        <v>1168</v>
      </c>
      <c r="B1172" s="196">
        <v>1250090194</v>
      </c>
      <c r="C1172" s="14" t="s">
        <v>1405</v>
      </c>
      <c r="D1172" s="14" t="s">
        <v>1406</v>
      </c>
      <c r="E1172" s="14" t="s">
        <v>1459</v>
      </c>
      <c r="F1172" s="13">
        <v>3</v>
      </c>
      <c r="G1172" s="186">
        <v>596000</v>
      </c>
      <c r="H1172" s="186">
        <f t="shared" si="27"/>
        <v>1788000</v>
      </c>
      <c r="I1172" s="14" t="s">
        <v>1460</v>
      </c>
      <c r="J1172" s="32"/>
      <c r="K1172" s="189"/>
      <c r="L1172" s="14"/>
    </row>
    <row r="1173" spans="1:12" s="20" customFormat="1" ht="30.6" customHeight="1" x14ac:dyDescent="0.25">
      <c r="A1173" s="13">
        <v>1169</v>
      </c>
      <c r="B1173" s="196">
        <v>1250090232</v>
      </c>
      <c r="C1173" s="14" t="s">
        <v>1563</v>
      </c>
      <c r="D1173" s="14" t="s">
        <v>1406</v>
      </c>
      <c r="E1173" s="14" t="s">
        <v>1459</v>
      </c>
      <c r="F1173" s="13">
        <v>3</v>
      </c>
      <c r="G1173" s="186">
        <v>596000</v>
      </c>
      <c r="H1173" s="186">
        <f t="shared" si="27"/>
        <v>1788000</v>
      </c>
      <c r="I1173" s="14" t="s">
        <v>1460</v>
      </c>
      <c r="J1173" s="32"/>
      <c r="K1173" s="189"/>
      <c r="L1173" s="14"/>
    </row>
    <row r="1174" spans="1:12" s="20" customFormat="1" ht="30.6" customHeight="1" x14ac:dyDescent="0.25">
      <c r="A1174" s="13">
        <v>1170</v>
      </c>
      <c r="B1174" s="196">
        <v>1250090209</v>
      </c>
      <c r="C1174" s="14" t="s">
        <v>1564</v>
      </c>
      <c r="D1174" s="14" t="s">
        <v>1406</v>
      </c>
      <c r="E1174" s="14" t="s">
        <v>1459</v>
      </c>
      <c r="F1174" s="13">
        <v>3</v>
      </c>
      <c r="G1174" s="186">
        <v>596000</v>
      </c>
      <c r="H1174" s="186">
        <f t="shared" si="27"/>
        <v>1788000</v>
      </c>
      <c r="I1174" s="14" t="s">
        <v>1460</v>
      </c>
      <c r="J1174" s="32"/>
      <c r="K1174" s="189"/>
      <c r="L1174" s="14"/>
    </row>
    <row r="1175" spans="1:12" s="20" customFormat="1" ht="30.6" customHeight="1" x14ac:dyDescent="0.25">
      <c r="A1175" s="13">
        <v>1171</v>
      </c>
      <c r="B1175" s="196">
        <v>1350090137</v>
      </c>
      <c r="C1175" s="14" t="s">
        <v>1565</v>
      </c>
      <c r="D1175" s="14" t="s">
        <v>1402</v>
      </c>
      <c r="E1175" s="14" t="s">
        <v>1459</v>
      </c>
      <c r="F1175" s="13">
        <v>3</v>
      </c>
      <c r="G1175" s="186">
        <v>596000</v>
      </c>
      <c r="H1175" s="186">
        <f t="shared" si="27"/>
        <v>1788000</v>
      </c>
      <c r="I1175" s="14" t="s">
        <v>1460</v>
      </c>
      <c r="J1175" s="32"/>
      <c r="K1175" s="189"/>
      <c r="L1175" s="14"/>
    </row>
    <row r="1176" spans="1:12" s="20" customFormat="1" ht="30.6" customHeight="1" x14ac:dyDescent="0.25">
      <c r="A1176" s="13">
        <v>1172</v>
      </c>
      <c r="B1176" s="196">
        <v>1350090306</v>
      </c>
      <c r="C1176" s="14" t="s">
        <v>1447</v>
      </c>
      <c r="D1176" s="14" t="s">
        <v>1402</v>
      </c>
      <c r="E1176" s="14" t="s">
        <v>1459</v>
      </c>
      <c r="F1176" s="13">
        <v>3</v>
      </c>
      <c r="G1176" s="186">
        <v>596000</v>
      </c>
      <c r="H1176" s="186">
        <f t="shared" si="27"/>
        <v>1788000</v>
      </c>
      <c r="I1176" s="14" t="s">
        <v>1460</v>
      </c>
      <c r="J1176" s="32"/>
      <c r="K1176" s="189"/>
      <c r="L1176" s="14"/>
    </row>
    <row r="1177" spans="1:12" s="20" customFormat="1" ht="30.6" customHeight="1" x14ac:dyDescent="0.25">
      <c r="A1177" s="13">
        <v>1173</v>
      </c>
      <c r="B1177" s="196">
        <v>1350090057</v>
      </c>
      <c r="C1177" s="14" t="s">
        <v>1566</v>
      </c>
      <c r="D1177" s="14" t="s">
        <v>1402</v>
      </c>
      <c r="E1177" s="14" t="s">
        <v>1459</v>
      </c>
      <c r="F1177" s="13">
        <v>3</v>
      </c>
      <c r="G1177" s="186">
        <v>596000</v>
      </c>
      <c r="H1177" s="186">
        <f t="shared" si="27"/>
        <v>1788000</v>
      </c>
      <c r="I1177" s="14" t="s">
        <v>1460</v>
      </c>
      <c r="J1177" s="32"/>
      <c r="K1177" s="189"/>
      <c r="L1177" s="14"/>
    </row>
    <row r="1178" spans="1:12" s="20" customFormat="1" ht="30.6" customHeight="1" x14ac:dyDescent="0.25">
      <c r="A1178" s="13">
        <v>1174</v>
      </c>
      <c r="B1178" s="196">
        <v>1350090190</v>
      </c>
      <c r="C1178" s="14" t="s">
        <v>1567</v>
      </c>
      <c r="D1178" s="14" t="s">
        <v>1402</v>
      </c>
      <c r="E1178" s="14" t="s">
        <v>1459</v>
      </c>
      <c r="F1178" s="13">
        <v>3</v>
      </c>
      <c r="G1178" s="186">
        <v>596000</v>
      </c>
      <c r="H1178" s="186">
        <f t="shared" si="27"/>
        <v>1788000</v>
      </c>
      <c r="I1178" s="14" t="s">
        <v>1460</v>
      </c>
      <c r="J1178" s="32"/>
      <c r="K1178" s="189"/>
      <c r="L1178" s="14"/>
    </row>
    <row r="1179" spans="1:12" s="20" customFormat="1" ht="30.6" customHeight="1" x14ac:dyDescent="0.25">
      <c r="A1179" s="13">
        <v>1175</v>
      </c>
      <c r="B1179" s="196">
        <v>1350090008</v>
      </c>
      <c r="C1179" s="14" t="s">
        <v>1083</v>
      </c>
      <c r="D1179" s="14" t="s">
        <v>1402</v>
      </c>
      <c r="E1179" s="14" t="s">
        <v>1459</v>
      </c>
      <c r="F1179" s="13">
        <v>3</v>
      </c>
      <c r="G1179" s="186">
        <v>596000</v>
      </c>
      <c r="H1179" s="186">
        <f t="shared" si="27"/>
        <v>1788000</v>
      </c>
      <c r="I1179" s="14" t="s">
        <v>1460</v>
      </c>
      <c r="J1179" s="32"/>
      <c r="K1179" s="189"/>
      <c r="L1179" s="14"/>
    </row>
    <row r="1180" spans="1:12" s="20" customFormat="1" ht="30.6" customHeight="1" x14ac:dyDescent="0.25">
      <c r="A1180" s="13">
        <v>1176</v>
      </c>
      <c r="B1180" s="196">
        <v>1350090321</v>
      </c>
      <c r="C1180" s="14" t="s">
        <v>1568</v>
      </c>
      <c r="D1180" s="14" t="s">
        <v>1402</v>
      </c>
      <c r="E1180" s="14" t="s">
        <v>1459</v>
      </c>
      <c r="F1180" s="13">
        <v>3</v>
      </c>
      <c r="G1180" s="186">
        <v>596000</v>
      </c>
      <c r="H1180" s="186">
        <f t="shared" si="27"/>
        <v>1788000</v>
      </c>
      <c r="I1180" s="14" t="s">
        <v>1460</v>
      </c>
      <c r="J1180" s="32"/>
      <c r="K1180" s="189"/>
      <c r="L1180" s="14"/>
    </row>
    <row r="1181" spans="1:12" s="20" customFormat="1" ht="30.6" customHeight="1" x14ac:dyDescent="0.25">
      <c r="A1181" s="13">
        <v>1177</v>
      </c>
      <c r="B1181" s="196">
        <v>1350090168</v>
      </c>
      <c r="C1181" s="14" t="s">
        <v>1569</v>
      </c>
      <c r="D1181" s="14" t="s">
        <v>1402</v>
      </c>
      <c r="E1181" s="14" t="s">
        <v>1459</v>
      </c>
      <c r="F1181" s="13">
        <v>3</v>
      </c>
      <c r="G1181" s="186">
        <v>596000</v>
      </c>
      <c r="H1181" s="186">
        <f t="shared" si="27"/>
        <v>1788000</v>
      </c>
      <c r="I1181" s="14" t="s">
        <v>1460</v>
      </c>
      <c r="J1181" s="32"/>
      <c r="K1181" s="189"/>
      <c r="L1181" s="14"/>
    </row>
    <row r="1182" spans="1:12" s="20" customFormat="1" ht="30.6" customHeight="1" x14ac:dyDescent="0.25">
      <c r="A1182" s="13">
        <v>1178</v>
      </c>
      <c r="B1182" s="196">
        <v>1350090346</v>
      </c>
      <c r="C1182" s="14" t="s">
        <v>1570</v>
      </c>
      <c r="D1182" s="14" t="s">
        <v>1402</v>
      </c>
      <c r="E1182" s="14" t="s">
        <v>1459</v>
      </c>
      <c r="F1182" s="13">
        <v>3</v>
      </c>
      <c r="G1182" s="186">
        <v>596000</v>
      </c>
      <c r="H1182" s="186">
        <f t="shared" si="27"/>
        <v>1788000</v>
      </c>
      <c r="I1182" s="14" t="s">
        <v>1460</v>
      </c>
      <c r="J1182" s="32"/>
      <c r="K1182" s="189"/>
      <c r="L1182" s="14"/>
    </row>
    <row r="1183" spans="1:12" s="20" customFormat="1" ht="30.6" customHeight="1" x14ac:dyDescent="0.25">
      <c r="A1183" s="13">
        <v>1179</v>
      </c>
      <c r="B1183" s="196">
        <v>1350090163</v>
      </c>
      <c r="C1183" s="14" t="s">
        <v>1571</v>
      </c>
      <c r="D1183" s="14" t="s">
        <v>1402</v>
      </c>
      <c r="E1183" s="14" t="s">
        <v>1459</v>
      </c>
      <c r="F1183" s="13">
        <v>3</v>
      </c>
      <c r="G1183" s="186">
        <v>596000</v>
      </c>
      <c r="H1183" s="186">
        <f t="shared" si="27"/>
        <v>1788000</v>
      </c>
      <c r="I1183" s="14" t="s">
        <v>1460</v>
      </c>
      <c r="J1183" s="32"/>
      <c r="K1183" s="189"/>
      <c r="L1183" s="14"/>
    </row>
    <row r="1184" spans="1:12" s="20" customFormat="1" ht="30.6" customHeight="1" x14ac:dyDescent="0.25">
      <c r="A1184" s="13">
        <v>1180</v>
      </c>
      <c r="B1184" s="196">
        <v>1050090281</v>
      </c>
      <c r="C1184" s="14" t="s">
        <v>1469</v>
      </c>
      <c r="D1184" s="14" t="s">
        <v>1470</v>
      </c>
      <c r="E1184" s="14" t="s">
        <v>1459</v>
      </c>
      <c r="F1184" s="13">
        <v>3</v>
      </c>
      <c r="G1184" s="186">
        <v>596000</v>
      </c>
      <c r="H1184" s="186">
        <f t="shared" si="27"/>
        <v>1788000</v>
      </c>
      <c r="I1184" s="14" t="s">
        <v>1460</v>
      </c>
      <c r="J1184" s="32"/>
      <c r="K1184" s="189"/>
      <c r="L1184" s="14"/>
    </row>
    <row r="1185" spans="1:12" s="20" customFormat="1" ht="30.6" customHeight="1" x14ac:dyDescent="0.25">
      <c r="A1185" s="13">
        <v>1181</v>
      </c>
      <c r="B1185" s="196">
        <v>1050090194</v>
      </c>
      <c r="C1185" s="14" t="s">
        <v>1572</v>
      </c>
      <c r="D1185" s="14" t="s">
        <v>1470</v>
      </c>
      <c r="E1185" s="14" t="s">
        <v>1459</v>
      </c>
      <c r="F1185" s="13">
        <v>3</v>
      </c>
      <c r="G1185" s="186">
        <v>596000</v>
      </c>
      <c r="H1185" s="186">
        <f t="shared" si="27"/>
        <v>1788000</v>
      </c>
      <c r="I1185" s="14" t="s">
        <v>1460</v>
      </c>
      <c r="J1185" s="32"/>
      <c r="K1185" s="189"/>
      <c r="L1185" s="14"/>
    </row>
    <row r="1186" spans="1:12" s="20" customFormat="1" ht="30.6" customHeight="1" x14ac:dyDescent="0.25">
      <c r="A1186" s="13">
        <v>1182</v>
      </c>
      <c r="B1186" s="196">
        <v>1150110030</v>
      </c>
      <c r="C1186" s="14" t="s">
        <v>1461</v>
      </c>
      <c r="D1186" s="14" t="s">
        <v>56</v>
      </c>
      <c r="E1186" s="14" t="s">
        <v>1459</v>
      </c>
      <c r="F1186" s="13">
        <v>3</v>
      </c>
      <c r="G1186" s="186">
        <v>656000</v>
      </c>
      <c r="H1186" s="186">
        <f t="shared" si="27"/>
        <v>1968000</v>
      </c>
      <c r="I1186" s="14" t="s">
        <v>1436</v>
      </c>
      <c r="J1186" s="32"/>
      <c r="K1186" s="189"/>
      <c r="L1186" s="14"/>
    </row>
    <row r="1187" spans="1:12" s="20" customFormat="1" ht="30.6" customHeight="1" x14ac:dyDescent="0.25">
      <c r="A1187" s="13">
        <v>1183</v>
      </c>
      <c r="B1187" s="196" t="s">
        <v>1573</v>
      </c>
      <c r="C1187" s="14" t="s">
        <v>1574</v>
      </c>
      <c r="D1187" s="14" t="s">
        <v>1575</v>
      </c>
      <c r="E1187" s="14" t="s">
        <v>1462</v>
      </c>
      <c r="F1187" s="13">
        <v>2</v>
      </c>
      <c r="G1187" s="186">
        <v>656000</v>
      </c>
      <c r="H1187" s="186">
        <f t="shared" si="27"/>
        <v>1312000</v>
      </c>
      <c r="I1187" s="14" t="s">
        <v>1436</v>
      </c>
      <c r="J1187" s="32"/>
      <c r="K1187" s="189"/>
      <c r="L1187" s="14"/>
    </row>
    <row r="1188" spans="1:12" s="20" customFormat="1" ht="30.6" customHeight="1" x14ac:dyDescent="0.25">
      <c r="A1188" s="13">
        <v>1184</v>
      </c>
      <c r="B1188" s="196">
        <v>1050090372</v>
      </c>
      <c r="C1188" s="14" t="s">
        <v>1512</v>
      </c>
      <c r="D1188" s="14" t="s">
        <v>63</v>
      </c>
      <c r="E1188" s="14" t="s">
        <v>1462</v>
      </c>
      <c r="F1188" s="13">
        <v>2</v>
      </c>
      <c r="G1188" s="186">
        <v>656000</v>
      </c>
      <c r="H1188" s="186">
        <f t="shared" si="27"/>
        <v>1312000</v>
      </c>
      <c r="I1188" s="14" t="s">
        <v>1436</v>
      </c>
      <c r="J1188" s="32"/>
      <c r="K1188" s="189"/>
      <c r="L1188" s="14"/>
    </row>
    <row r="1189" spans="1:12" s="20" customFormat="1" ht="30.6" customHeight="1" x14ac:dyDescent="0.25">
      <c r="A1189" s="13">
        <v>1185</v>
      </c>
      <c r="B1189" s="196">
        <v>1050090417</v>
      </c>
      <c r="C1189" s="14" t="s">
        <v>1576</v>
      </c>
      <c r="D1189" s="14" t="s">
        <v>1396</v>
      </c>
      <c r="E1189" s="14" t="s">
        <v>1462</v>
      </c>
      <c r="F1189" s="13">
        <v>2</v>
      </c>
      <c r="G1189" s="186">
        <v>656000</v>
      </c>
      <c r="H1189" s="186">
        <f t="shared" si="27"/>
        <v>1312000</v>
      </c>
      <c r="I1189" s="14" t="s">
        <v>1436</v>
      </c>
      <c r="J1189" s="32"/>
      <c r="K1189" s="189"/>
      <c r="L1189" s="14"/>
    </row>
    <row r="1190" spans="1:12" s="20" customFormat="1" ht="30.6" customHeight="1" x14ac:dyDescent="0.25">
      <c r="A1190" s="13">
        <v>1186</v>
      </c>
      <c r="B1190" s="196">
        <v>1050090075</v>
      </c>
      <c r="C1190" s="14" t="s">
        <v>1577</v>
      </c>
      <c r="D1190" s="14" t="s">
        <v>1361</v>
      </c>
      <c r="E1190" s="14" t="s">
        <v>1462</v>
      </c>
      <c r="F1190" s="13">
        <v>2</v>
      </c>
      <c r="G1190" s="186">
        <v>656000</v>
      </c>
      <c r="H1190" s="186">
        <f t="shared" si="27"/>
        <v>1312000</v>
      </c>
      <c r="I1190" s="14" t="s">
        <v>1436</v>
      </c>
      <c r="J1190" s="32"/>
      <c r="K1190" s="189"/>
      <c r="L1190" s="14"/>
    </row>
    <row r="1191" spans="1:12" s="20" customFormat="1" ht="30.6" customHeight="1" x14ac:dyDescent="0.25">
      <c r="A1191" s="13">
        <v>1187</v>
      </c>
      <c r="B1191" s="196">
        <v>1050090539</v>
      </c>
      <c r="C1191" s="14" t="s">
        <v>1493</v>
      </c>
      <c r="D1191" s="14" t="s">
        <v>1361</v>
      </c>
      <c r="E1191" s="14" t="s">
        <v>1462</v>
      </c>
      <c r="F1191" s="13">
        <v>2</v>
      </c>
      <c r="G1191" s="186">
        <v>656000</v>
      </c>
      <c r="H1191" s="186">
        <f t="shared" si="27"/>
        <v>1312000</v>
      </c>
      <c r="I1191" s="14" t="s">
        <v>1436</v>
      </c>
      <c r="J1191" s="32"/>
      <c r="K1191" s="189"/>
      <c r="L1191" s="14"/>
    </row>
    <row r="1192" spans="1:12" s="20" customFormat="1" ht="30.6" customHeight="1" x14ac:dyDescent="0.25">
      <c r="A1192" s="13">
        <v>1188</v>
      </c>
      <c r="B1192" s="196">
        <v>1050090543</v>
      </c>
      <c r="C1192" s="14" t="s">
        <v>1465</v>
      </c>
      <c r="D1192" s="14" t="s">
        <v>1361</v>
      </c>
      <c r="E1192" s="14" t="s">
        <v>1462</v>
      </c>
      <c r="F1192" s="13">
        <v>2</v>
      </c>
      <c r="G1192" s="186">
        <v>656000</v>
      </c>
      <c r="H1192" s="186">
        <f t="shared" si="27"/>
        <v>1312000</v>
      </c>
      <c r="I1192" s="14" t="s">
        <v>1436</v>
      </c>
      <c r="J1192" s="32"/>
      <c r="K1192" s="189"/>
      <c r="L1192" s="14"/>
    </row>
    <row r="1193" spans="1:12" s="20" customFormat="1" ht="30.6" customHeight="1" x14ac:dyDescent="0.25">
      <c r="A1193" s="13">
        <v>1189</v>
      </c>
      <c r="B1193" s="196">
        <v>1050090508</v>
      </c>
      <c r="C1193" s="14" t="s">
        <v>1578</v>
      </c>
      <c r="D1193" s="14" t="s">
        <v>1492</v>
      </c>
      <c r="E1193" s="14" t="s">
        <v>1462</v>
      </c>
      <c r="F1193" s="13">
        <v>2</v>
      </c>
      <c r="G1193" s="186">
        <v>656000</v>
      </c>
      <c r="H1193" s="186">
        <f t="shared" si="27"/>
        <v>1312000</v>
      </c>
      <c r="I1193" s="14" t="s">
        <v>1436</v>
      </c>
      <c r="J1193" s="32"/>
      <c r="K1193" s="189"/>
      <c r="L1193" s="14"/>
    </row>
    <row r="1194" spans="1:12" s="20" customFormat="1" ht="30.6" customHeight="1" x14ac:dyDescent="0.25">
      <c r="A1194" s="13">
        <v>1190</v>
      </c>
      <c r="B1194" s="196">
        <v>1050090342</v>
      </c>
      <c r="C1194" s="14" t="s">
        <v>1579</v>
      </c>
      <c r="D1194" s="14" t="s">
        <v>1387</v>
      </c>
      <c r="E1194" s="14" t="s">
        <v>1462</v>
      </c>
      <c r="F1194" s="13">
        <v>2</v>
      </c>
      <c r="G1194" s="186">
        <v>656000</v>
      </c>
      <c r="H1194" s="186">
        <f t="shared" si="27"/>
        <v>1312000</v>
      </c>
      <c r="I1194" s="14" t="s">
        <v>1436</v>
      </c>
      <c r="J1194" s="32"/>
      <c r="K1194" s="189"/>
      <c r="L1194" s="14"/>
    </row>
    <row r="1195" spans="1:12" s="20" customFormat="1" ht="30.6" customHeight="1" x14ac:dyDescent="0.25">
      <c r="A1195" s="13">
        <v>1191</v>
      </c>
      <c r="B1195" s="196">
        <v>1050090425</v>
      </c>
      <c r="C1195" s="14" t="s">
        <v>1478</v>
      </c>
      <c r="D1195" s="14" t="s">
        <v>1477</v>
      </c>
      <c r="E1195" s="14" t="s">
        <v>1462</v>
      </c>
      <c r="F1195" s="13">
        <v>2</v>
      </c>
      <c r="G1195" s="186">
        <v>656000</v>
      </c>
      <c r="H1195" s="186">
        <f t="shared" si="27"/>
        <v>1312000</v>
      </c>
      <c r="I1195" s="14" t="s">
        <v>1436</v>
      </c>
      <c r="J1195" s="32"/>
      <c r="K1195" s="189"/>
      <c r="L1195" s="14"/>
    </row>
    <row r="1196" spans="1:12" s="20" customFormat="1" ht="30.6" customHeight="1" x14ac:dyDescent="0.25">
      <c r="A1196" s="13">
        <v>1192</v>
      </c>
      <c r="B1196" s="196">
        <v>1250110010</v>
      </c>
      <c r="C1196" s="14" t="s">
        <v>1580</v>
      </c>
      <c r="D1196" s="14" t="s">
        <v>41</v>
      </c>
      <c r="E1196" s="14" t="s">
        <v>1462</v>
      </c>
      <c r="F1196" s="13">
        <v>2</v>
      </c>
      <c r="G1196" s="186">
        <v>656000</v>
      </c>
      <c r="H1196" s="186">
        <f t="shared" si="27"/>
        <v>1312000</v>
      </c>
      <c r="I1196" s="14" t="s">
        <v>1436</v>
      </c>
      <c r="J1196" s="32"/>
      <c r="K1196" s="189"/>
      <c r="L1196" s="14"/>
    </row>
    <row r="1197" spans="1:12" s="20" customFormat="1" ht="30.6" customHeight="1" x14ac:dyDescent="0.25">
      <c r="A1197" s="13">
        <v>1193</v>
      </c>
      <c r="B1197" s="196">
        <v>1250110026</v>
      </c>
      <c r="C1197" s="14" t="s">
        <v>1581</v>
      </c>
      <c r="D1197" s="14" t="s">
        <v>41</v>
      </c>
      <c r="E1197" s="14" t="s">
        <v>1462</v>
      </c>
      <c r="F1197" s="13">
        <v>2</v>
      </c>
      <c r="G1197" s="186">
        <v>656000</v>
      </c>
      <c r="H1197" s="186">
        <f t="shared" si="27"/>
        <v>1312000</v>
      </c>
      <c r="I1197" s="14" t="s">
        <v>1436</v>
      </c>
      <c r="J1197" s="32"/>
      <c r="K1197" s="189"/>
      <c r="L1197" s="14"/>
    </row>
    <row r="1198" spans="1:12" s="20" customFormat="1" ht="30.6" customHeight="1" x14ac:dyDescent="0.25">
      <c r="A1198" s="13">
        <v>1194</v>
      </c>
      <c r="B1198" s="196">
        <v>1250110030</v>
      </c>
      <c r="C1198" s="14" t="s">
        <v>1582</v>
      </c>
      <c r="D1198" s="14" t="s">
        <v>41</v>
      </c>
      <c r="E1198" s="14" t="s">
        <v>1462</v>
      </c>
      <c r="F1198" s="13">
        <v>2</v>
      </c>
      <c r="G1198" s="186">
        <v>656000</v>
      </c>
      <c r="H1198" s="186">
        <f t="shared" si="27"/>
        <v>1312000</v>
      </c>
      <c r="I1198" s="14" t="s">
        <v>1436</v>
      </c>
      <c r="J1198" s="32"/>
      <c r="K1198" s="189"/>
      <c r="L1198" s="14"/>
    </row>
    <row r="1199" spans="1:12" s="20" customFormat="1" ht="30.6" customHeight="1" x14ac:dyDescent="0.25">
      <c r="A1199" s="13">
        <v>1195</v>
      </c>
      <c r="B1199" s="196">
        <v>1250110016</v>
      </c>
      <c r="C1199" s="14" t="s">
        <v>1549</v>
      </c>
      <c r="D1199" s="14" t="s">
        <v>41</v>
      </c>
      <c r="E1199" s="14" t="s">
        <v>1462</v>
      </c>
      <c r="F1199" s="13">
        <v>2</v>
      </c>
      <c r="G1199" s="186">
        <v>656000</v>
      </c>
      <c r="H1199" s="186">
        <f t="shared" si="27"/>
        <v>1312000</v>
      </c>
      <c r="I1199" s="14" t="s">
        <v>1436</v>
      </c>
      <c r="J1199" s="32"/>
      <c r="K1199" s="189"/>
      <c r="L1199" s="14"/>
    </row>
    <row r="1200" spans="1:12" s="20" customFormat="1" ht="30.6" customHeight="1" x14ac:dyDescent="0.25">
      <c r="A1200" s="13">
        <v>1196</v>
      </c>
      <c r="B1200" s="196">
        <v>1250110034</v>
      </c>
      <c r="C1200" s="14" t="s">
        <v>1583</v>
      </c>
      <c r="D1200" s="14" t="s">
        <v>41</v>
      </c>
      <c r="E1200" s="14" t="s">
        <v>1462</v>
      </c>
      <c r="F1200" s="13">
        <v>2</v>
      </c>
      <c r="G1200" s="186">
        <v>656000</v>
      </c>
      <c r="H1200" s="186">
        <f t="shared" si="27"/>
        <v>1312000</v>
      </c>
      <c r="I1200" s="14" t="s">
        <v>1436</v>
      </c>
      <c r="J1200" s="32"/>
      <c r="K1200" s="189"/>
      <c r="L1200" s="14"/>
    </row>
    <row r="1201" spans="1:12" s="20" customFormat="1" ht="30.6" customHeight="1" x14ac:dyDescent="0.25">
      <c r="A1201" s="13">
        <v>1197</v>
      </c>
      <c r="B1201" s="196">
        <v>1250110022</v>
      </c>
      <c r="C1201" s="14" t="s">
        <v>1584</v>
      </c>
      <c r="D1201" s="14" t="s">
        <v>41</v>
      </c>
      <c r="E1201" s="14" t="s">
        <v>1462</v>
      </c>
      <c r="F1201" s="13">
        <v>2</v>
      </c>
      <c r="G1201" s="186">
        <v>656000</v>
      </c>
      <c r="H1201" s="186">
        <f t="shared" si="27"/>
        <v>1312000</v>
      </c>
      <c r="I1201" s="14" t="s">
        <v>1436</v>
      </c>
      <c r="J1201" s="32"/>
      <c r="K1201" s="189"/>
      <c r="L1201" s="14"/>
    </row>
    <row r="1202" spans="1:12" s="20" customFormat="1" ht="30.6" customHeight="1" x14ac:dyDescent="0.25">
      <c r="A1202" s="13">
        <v>1198</v>
      </c>
      <c r="B1202" s="196">
        <v>1250110011</v>
      </c>
      <c r="C1202" s="14" t="s">
        <v>1585</v>
      </c>
      <c r="D1202" s="14" t="s">
        <v>41</v>
      </c>
      <c r="E1202" s="14" t="s">
        <v>1462</v>
      </c>
      <c r="F1202" s="13">
        <v>2</v>
      </c>
      <c r="G1202" s="186">
        <v>656000</v>
      </c>
      <c r="H1202" s="186">
        <f t="shared" si="27"/>
        <v>1312000</v>
      </c>
      <c r="I1202" s="14" t="s">
        <v>1436</v>
      </c>
      <c r="J1202" s="32"/>
      <c r="K1202" s="189"/>
      <c r="L1202" s="14"/>
    </row>
    <row r="1203" spans="1:12" s="20" customFormat="1" ht="30.6" customHeight="1" x14ac:dyDescent="0.25">
      <c r="A1203" s="13">
        <v>1199</v>
      </c>
      <c r="B1203" s="196">
        <v>1250110023</v>
      </c>
      <c r="C1203" s="14" t="s">
        <v>1434</v>
      </c>
      <c r="D1203" s="14" t="s">
        <v>41</v>
      </c>
      <c r="E1203" s="14" t="s">
        <v>1462</v>
      </c>
      <c r="F1203" s="13">
        <v>2</v>
      </c>
      <c r="G1203" s="186">
        <v>656000</v>
      </c>
      <c r="H1203" s="186">
        <f t="shared" si="27"/>
        <v>1312000</v>
      </c>
      <c r="I1203" s="14" t="s">
        <v>1436</v>
      </c>
      <c r="J1203" s="32"/>
      <c r="K1203" s="189"/>
      <c r="L1203" s="14"/>
    </row>
    <row r="1204" spans="1:12" s="20" customFormat="1" ht="30.6" customHeight="1" x14ac:dyDescent="0.25">
      <c r="A1204" s="13">
        <v>1200</v>
      </c>
      <c r="B1204" s="196">
        <v>1250110007</v>
      </c>
      <c r="C1204" s="14" t="s">
        <v>1586</v>
      </c>
      <c r="D1204" s="14" t="s">
        <v>41</v>
      </c>
      <c r="E1204" s="14" t="s">
        <v>1462</v>
      </c>
      <c r="F1204" s="13">
        <v>2</v>
      </c>
      <c r="G1204" s="186">
        <v>656000</v>
      </c>
      <c r="H1204" s="186">
        <f t="shared" si="27"/>
        <v>1312000</v>
      </c>
      <c r="I1204" s="14" t="s">
        <v>1436</v>
      </c>
      <c r="J1204" s="32"/>
      <c r="K1204" s="189"/>
      <c r="L1204" s="14"/>
    </row>
    <row r="1205" spans="1:12" s="20" customFormat="1" ht="30.6" customHeight="1" x14ac:dyDescent="0.25">
      <c r="A1205" s="13">
        <v>1201</v>
      </c>
      <c r="B1205" s="196">
        <v>1250110038</v>
      </c>
      <c r="C1205" s="14" t="s">
        <v>1550</v>
      </c>
      <c r="D1205" s="14" t="s">
        <v>41</v>
      </c>
      <c r="E1205" s="14" t="s">
        <v>1462</v>
      </c>
      <c r="F1205" s="13">
        <v>2</v>
      </c>
      <c r="G1205" s="186">
        <v>656000</v>
      </c>
      <c r="H1205" s="186">
        <f t="shared" si="27"/>
        <v>1312000</v>
      </c>
      <c r="I1205" s="14" t="s">
        <v>1436</v>
      </c>
      <c r="J1205" s="32"/>
      <c r="K1205" s="189"/>
      <c r="L1205" s="14"/>
    </row>
    <row r="1206" spans="1:12" s="20" customFormat="1" ht="30.6" customHeight="1" x14ac:dyDescent="0.25">
      <c r="A1206" s="13">
        <v>1202</v>
      </c>
      <c r="B1206" s="196">
        <v>1250110001</v>
      </c>
      <c r="C1206" s="14" t="s">
        <v>1587</v>
      </c>
      <c r="D1206" s="14" t="s">
        <v>41</v>
      </c>
      <c r="E1206" s="14" t="s">
        <v>1462</v>
      </c>
      <c r="F1206" s="13">
        <v>2</v>
      </c>
      <c r="G1206" s="186">
        <v>656000</v>
      </c>
      <c r="H1206" s="186">
        <f t="shared" si="27"/>
        <v>1312000</v>
      </c>
      <c r="I1206" s="14" t="s">
        <v>1436</v>
      </c>
      <c r="J1206" s="32"/>
      <c r="K1206" s="189"/>
      <c r="L1206" s="14"/>
    </row>
    <row r="1207" spans="1:12" s="20" customFormat="1" ht="30.6" customHeight="1" x14ac:dyDescent="0.25">
      <c r="A1207" s="13">
        <v>1203</v>
      </c>
      <c r="B1207" s="196">
        <v>1250110015</v>
      </c>
      <c r="C1207" s="14" t="s">
        <v>1437</v>
      </c>
      <c r="D1207" s="14" t="s">
        <v>41</v>
      </c>
      <c r="E1207" s="14" t="s">
        <v>1462</v>
      </c>
      <c r="F1207" s="13">
        <v>2</v>
      </c>
      <c r="G1207" s="186">
        <v>656000</v>
      </c>
      <c r="H1207" s="186">
        <f t="shared" si="27"/>
        <v>1312000</v>
      </c>
      <c r="I1207" s="14" t="s">
        <v>1436</v>
      </c>
      <c r="J1207" s="32"/>
      <c r="K1207" s="189"/>
      <c r="L1207" s="14"/>
    </row>
    <row r="1208" spans="1:12" s="20" customFormat="1" ht="30.6" customHeight="1" x14ac:dyDescent="0.25">
      <c r="A1208" s="13">
        <v>1204</v>
      </c>
      <c r="B1208" s="196">
        <v>1250110002</v>
      </c>
      <c r="C1208" s="14" t="s">
        <v>1588</v>
      </c>
      <c r="D1208" s="14" t="s">
        <v>41</v>
      </c>
      <c r="E1208" s="14" t="s">
        <v>1462</v>
      </c>
      <c r="F1208" s="13">
        <v>2</v>
      </c>
      <c r="G1208" s="186">
        <v>656000</v>
      </c>
      <c r="H1208" s="186">
        <f t="shared" si="27"/>
        <v>1312000</v>
      </c>
      <c r="I1208" s="14" t="s">
        <v>1436</v>
      </c>
      <c r="J1208" s="32"/>
      <c r="K1208" s="189"/>
      <c r="L1208" s="14"/>
    </row>
    <row r="1209" spans="1:12" s="20" customFormat="1" ht="30.6" customHeight="1" x14ac:dyDescent="0.25">
      <c r="A1209" s="13">
        <v>1205</v>
      </c>
      <c r="B1209" s="196">
        <v>1250110004</v>
      </c>
      <c r="C1209" s="14" t="s">
        <v>1589</v>
      </c>
      <c r="D1209" s="14" t="s">
        <v>41</v>
      </c>
      <c r="E1209" s="14" t="s">
        <v>1462</v>
      </c>
      <c r="F1209" s="13">
        <v>2</v>
      </c>
      <c r="G1209" s="186">
        <v>656000</v>
      </c>
      <c r="H1209" s="186">
        <f t="shared" si="27"/>
        <v>1312000</v>
      </c>
      <c r="I1209" s="14" t="s">
        <v>1436</v>
      </c>
      <c r="J1209" s="32"/>
      <c r="K1209" s="189"/>
      <c r="L1209" s="14"/>
    </row>
    <row r="1210" spans="1:12" s="20" customFormat="1" ht="30.6" customHeight="1" x14ac:dyDescent="0.25">
      <c r="A1210" s="13">
        <v>1206</v>
      </c>
      <c r="B1210" s="196">
        <v>1250110027</v>
      </c>
      <c r="C1210" s="14" t="s">
        <v>1590</v>
      </c>
      <c r="D1210" s="14" t="s">
        <v>41</v>
      </c>
      <c r="E1210" s="14" t="s">
        <v>1462</v>
      </c>
      <c r="F1210" s="13">
        <v>2</v>
      </c>
      <c r="G1210" s="186">
        <v>656000</v>
      </c>
      <c r="H1210" s="186">
        <f t="shared" si="27"/>
        <v>1312000</v>
      </c>
      <c r="I1210" s="14" t="s">
        <v>1436</v>
      </c>
      <c r="J1210" s="32"/>
      <c r="K1210" s="189"/>
      <c r="L1210" s="14"/>
    </row>
    <row r="1211" spans="1:12" s="20" customFormat="1" ht="30.6" customHeight="1" x14ac:dyDescent="0.25">
      <c r="A1211" s="13">
        <v>1207</v>
      </c>
      <c r="B1211" s="196">
        <v>1250110014</v>
      </c>
      <c r="C1211" s="14" t="s">
        <v>1591</v>
      </c>
      <c r="D1211" s="14" t="s">
        <v>41</v>
      </c>
      <c r="E1211" s="14" t="s">
        <v>1462</v>
      </c>
      <c r="F1211" s="13">
        <v>2</v>
      </c>
      <c r="G1211" s="186">
        <v>656000</v>
      </c>
      <c r="H1211" s="186">
        <f t="shared" si="27"/>
        <v>1312000</v>
      </c>
      <c r="I1211" s="14" t="s">
        <v>1436</v>
      </c>
      <c r="J1211" s="32"/>
      <c r="K1211" s="189"/>
      <c r="L1211" s="14"/>
    </row>
    <row r="1212" spans="1:12" s="20" customFormat="1" ht="30.6" customHeight="1" x14ac:dyDescent="0.25">
      <c r="A1212" s="13">
        <v>1208</v>
      </c>
      <c r="B1212" s="196">
        <v>1250110009</v>
      </c>
      <c r="C1212" s="14" t="s">
        <v>1592</v>
      </c>
      <c r="D1212" s="14" t="s">
        <v>41</v>
      </c>
      <c r="E1212" s="14" t="s">
        <v>1462</v>
      </c>
      <c r="F1212" s="13">
        <v>2</v>
      </c>
      <c r="G1212" s="186">
        <v>656000</v>
      </c>
      <c r="H1212" s="186">
        <f t="shared" si="27"/>
        <v>1312000</v>
      </c>
      <c r="I1212" s="14" t="s">
        <v>1436</v>
      </c>
      <c r="J1212" s="32"/>
      <c r="K1212" s="189"/>
      <c r="L1212" s="14"/>
    </row>
    <row r="1213" spans="1:12" s="20" customFormat="1" ht="30.6" customHeight="1" x14ac:dyDescent="0.25">
      <c r="A1213" s="13">
        <v>1209</v>
      </c>
      <c r="B1213" s="196">
        <v>1250110042</v>
      </c>
      <c r="C1213" s="14" t="s">
        <v>1593</v>
      </c>
      <c r="D1213" s="14" t="s">
        <v>41</v>
      </c>
      <c r="E1213" s="14" t="s">
        <v>1462</v>
      </c>
      <c r="F1213" s="13">
        <v>2</v>
      </c>
      <c r="G1213" s="186">
        <v>656000</v>
      </c>
      <c r="H1213" s="186">
        <f t="shared" si="27"/>
        <v>1312000</v>
      </c>
      <c r="I1213" s="14" t="s">
        <v>1436</v>
      </c>
      <c r="J1213" s="32"/>
      <c r="K1213" s="189"/>
      <c r="L1213" s="14"/>
    </row>
    <row r="1214" spans="1:12" s="20" customFormat="1" ht="30.6" customHeight="1" x14ac:dyDescent="0.25">
      <c r="A1214" s="13">
        <v>1210</v>
      </c>
      <c r="B1214" s="196">
        <v>1250110008</v>
      </c>
      <c r="C1214" s="14" t="s">
        <v>1594</v>
      </c>
      <c r="D1214" s="14" t="s">
        <v>41</v>
      </c>
      <c r="E1214" s="14" t="s">
        <v>1462</v>
      </c>
      <c r="F1214" s="13">
        <v>2</v>
      </c>
      <c r="G1214" s="186">
        <v>656000</v>
      </c>
      <c r="H1214" s="186">
        <f t="shared" si="27"/>
        <v>1312000</v>
      </c>
      <c r="I1214" s="14" t="s">
        <v>1436</v>
      </c>
      <c r="J1214" s="32"/>
      <c r="K1214" s="189"/>
      <c r="L1214" s="14"/>
    </row>
    <row r="1215" spans="1:12" s="20" customFormat="1" ht="30.6" customHeight="1" x14ac:dyDescent="0.25">
      <c r="A1215" s="13">
        <v>1211</v>
      </c>
      <c r="B1215" s="196">
        <v>1250110043</v>
      </c>
      <c r="C1215" s="14" t="s">
        <v>1595</v>
      </c>
      <c r="D1215" s="14" t="s">
        <v>41</v>
      </c>
      <c r="E1215" s="14" t="s">
        <v>1462</v>
      </c>
      <c r="F1215" s="13">
        <v>2</v>
      </c>
      <c r="G1215" s="186">
        <v>656000</v>
      </c>
      <c r="H1215" s="186">
        <f t="shared" si="27"/>
        <v>1312000</v>
      </c>
      <c r="I1215" s="14" t="s">
        <v>1436</v>
      </c>
      <c r="J1215" s="32"/>
      <c r="K1215" s="189"/>
      <c r="L1215" s="14"/>
    </row>
    <row r="1216" spans="1:12" s="20" customFormat="1" ht="30.6" customHeight="1" x14ac:dyDescent="0.25">
      <c r="A1216" s="13">
        <v>1212</v>
      </c>
      <c r="B1216" s="196">
        <v>1050090442</v>
      </c>
      <c r="C1216" s="14" t="s">
        <v>169</v>
      </c>
      <c r="D1216" s="14" t="s">
        <v>1396</v>
      </c>
      <c r="E1216" s="14" t="s">
        <v>1463</v>
      </c>
      <c r="F1216" s="13">
        <v>3</v>
      </c>
      <c r="G1216" s="186">
        <v>529000</v>
      </c>
      <c r="H1216" s="186">
        <f t="shared" si="27"/>
        <v>1587000</v>
      </c>
      <c r="I1216" s="14" t="s">
        <v>1464</v>
      </c>
      <c r="J1216" s="32"/>
      <c r="K1216" s="189"/>
      <c r="L1216" s="14"/>
    </row>
    <row r="1217" spans="1:12" s="20" customFormat="1" ht="30.6" customHeight="1" x14ac:dyDescent="0.25">
      <c r="A1217" s="13">
        <v>1213</v>
      </c>
      <c r="B1217" s="196">
        <v>1050090543</v>
      </c>
      <c r="C1217" s="14" t="s">
        <v>1465</v>
      </c>
      <c r="D1217" s="14" t="s">
        <v>1361</v>
      </c>
      <c r="E1217" s="14" t="s">
        <v>1463</v>
      </c>
      <c r="F1217" s="13">
        <v>3</v>
      </c>
      <c r="G1217" s="186">
        <v>529000</v>
      </c>
      <c r="H1217" s="186">
        <f t="shared" si="27"/>
        <v>1587000</v>
      </c>
      <c r="I1217" s="14" t="s">
        <v>1464</v>
      </c>
      <c r="J1217" s="32"/>
      <c r="K1217" s="189"/>
      <c r="L1217" s="14"/>
    </row>
    <row r="1218" spans="1:12" s="20" customFormat="1" ht="30.6" customHeight="1" x14ac:dyDescent="0.25">
      <c r="A1218" s="13">
        <v>1214</v>
      </c>
      <c r="B1218" s="196">
        <v>1050090040</v>
      </c>
      <c r="C1218" s="14" t="s">
        <v>1438</v>
      </c>
      <c r="D1218" s="14" t="s">
        <v>1426</v>
      </c>
      <c r="E1218" s="14" t="s">
        <v>1466</v>
      </c>
      <c r="F1218" s="13">
        <v>3</v>
      </c>
      <c r="G1218" s="186">
        <v>469000</v>
      </c>
      <c r="H1218" s="186">
        <f t="shared" si="27"/>
        <v>1407000</v>
      </c>
      <c r="I1218" s="14" t="s">
        <v>1467</v>
      </c>
      <c r="J1218" s="32"/>
      <c r="K1218" s="189"/>
      <c r="L1218" s="14"/>
    </row>
    <row r="1219" spans="1:12" s="20" customFormat="1" ht="30.6" customHeight="1" x14ac:dyDescent="0.25">
      <c r="A1219" s="13">
        <v>1215</v>
      </c>
      <c r="B1219" s="196">
        <v>1150090043</v>
      </c>
      <c r="C1219" s="14" t="s">
        <v>1522</v>
      </c>
      <c r="D1219" s="14" t="s">
        <v>1498</v>
      </c>
      <c r="E1219" s="14" t="s">
        <v>1466</v>
      </c>
      <c r="F1219" s="13">
        <v>3</v>
      </c>
      <c r="G1219" s="186">
        <v>469000</v>
      </c>
      <c r="H1219" s="186">
        <f t="shared" si="27"/>
        <v>1407000</v>
      </c>
      <c r="I1219" s="14" t="s">
        <v>1467</v>
      </c>
      <c r="J1219" s="32"/>
      <c r="K1219" s="189"/>
      <c r="L1219" s="14"/>
    </row>
    <row r="1220" spans="1:12" s="20" customFormat="1" ht="30.6" customHeight="1" x14ac:dyDescent="0.25">
      <c r="A1220" s="13">
        <v>1216</v>
      </c>
      <c r="B1220" s="196">
        <v>1150090089</v>
      </c>
      <c r="C1220" s="14" t="s">
        <v>1504</v>
      </c>
      <c r="D1220" s="14" t="s">
        <v>1498</v>
      </c>
      <c r="E1220" s="14" t="s">
        <v>1466</v>
      </c>
      <c r="F1220" s="13">
        <v>3</v>
      </c>
      <c r="G1220" s="186">
        <v>469000</v>
      </c>
      <c r="H1220" s="186">
        <f t="shared" si="27"/>
        <v>1407000</v>
      </c>
      <c r="I1220" s="14" t="s">
        <v>1467</v>
      </c>
      <c r="J1220" s="32"/>
      <c r="K1220" s="189"/>
      <c r="L1220" s="14"/>
    </row>
    <row r="1221" spans="1:12" s="20" customFormat="1" ht="30.6" customHeight="1" x14ac:dyDescent="0.25">
      <c r="A1221" s="13">
        <v>1217</v>
      </c>
      <c r="B1221" s="196">
        <v>1050090119</v>
      </c>
      <c r="C1221" s="14" t="s">
        <v>1596</v>
      </c>
      <c r="D1221" s="14" t="s">
        <v>1597</v>
      </c>
      <c r="E1221" s="14" t="s">
        <v>1466</v>
      </c>
      <c r="F1221" s="13">
        <v>3</v>
      </c>
      <c r="G1221" s="186">
        <v>469000</v>
      </c>
      <c r="H1221" s="186">
        <f t="shared" si="27"/>
        <v>1407000</v>
      </c>
      <c r="I1221" s="14" t="s">
        <v>1467</v>
      </c>
      <c r="J1221" s="32"/>
      <c r="K1221" s="189"/>
      <c r="L1221" s="14"/>
    </row>
    <row r="1222" spans="1:12" s="20" customFormat="1" ht="30.6" customHeight="1" x14ac:dyDescent="0.25">
      <c r="A1222" s="13">
        <v>1218</v>
      </c>
      <c r="B1222" s="196">
        <v>1050090194</v>
      </c>
      <c r="C1222" s="14" t="s">
        <v>1572</v>
      </c>
      <c r="D1222" s="14" t="s">
        <v>1470</v>
      </c>
      <c r="E1222" s="14" t="s">
        <v>1466</v>
      </c>
      <c r="F1222" s="13">
        <v>3</v>
      </c>
      <c r="G1222" s="186">
        <v>469000</v>
      </c>
      <c r="H1222" s="186">
        <f t="shared" si="27"/>
        <v>1407000</v>
      </c>
      <c r="I1222" s="14" t="s">
        <v>1467</v>
      </c>
      <c r="J1222" s="32"/>
      <c r="K1222" s="189"/>
      <c r="L1222" s="14"/>
    </row>
    <row r="1223" spans="1:12" s="20" customFormat="1" ht="30.6" customHeight="1" x14ac:dyDescent="0.25">
      <c r="A1223" s="13">
        <v>1219</v>
      </c>
      <c r="B1223" s="196">
        <v>1050090123</v>
      </c>
      <c r="C1223" s="14" t="s">
        <v>1517</v>
      </c>
      <c r="D1223" s="14" t="s">
        <v>1498</v>
      </c>
      <c r="E1223" s="14" t="s">
        <v>1466</v>
      </c>
      <c r="F1223" s="13">
        <v>3</v>
      </c>
      <c r="G1223" s="186">
        <v>469000</v>
      </c>
      <c r="H1223" s="186">
        <f t="shared" si="27"/>
        <v>1407000</v>
      </c>
      <c r="I1223" s="14" t="s">
        <v>1467</v>
      </c>
      <c r="J1223" s="32"/>
      <c r="K1223" s="189"/>
      <c r="L1223" s="14"/>
    </row>
    <row r="1224" spans="1:12" s="20" customFormat="1" ht="30.6" customHeight="1" x14ac:dyDescent="0.25">
      <c r="A1224" s="13">
        <v>1220</v>
      </c>
      <c r="B1224" s="196">
        <v>1150090015</v>
      </c>
      <c r="C1224" s="14" t="s">
        <v>1598</v>
      </c>
      <c r="D1224" s="14" t="s">
        <v>1498</v>
      </c>
      <c r="E1224" s="14" t="s">
        <v>1466</v>
      </c>
      <c r="F1224" s="13">
        <v>3</v>
      </c>
      <c r="G1224" s="186">
        <v>469000</v>
      </c>
      <c r="H1224" s="186">
        <f t="shared" ref="H1224:H1280" si="28">F1224*G1224</f>
        <v>1407000</v>
      </c>
      <c r="I1224" s="14" t="s">
        <v>1467</v>
      </c>
      <c r="J1224" s="32"/>
      <c r="K1224" s="189"/>
      <c r="L1224" s="14"/>
    </row>
    <row r="1225" spans="1:12" s="20" customFormat="1" ht="30.6" customHeight="1" x14ac:dyDescent="0.25">
      <c r="A1225" s="13">
        <v>1221</v>
      </c>
      <c r="B1225" s="196">
        <v>1050090040</v>
      </c>
      <c r="C1225" s="14" t="s">
        <v>1438</v>
      </c>
      <c r="D1225" s="14" t="s">
        <v>1426</v>
      </c>
      <c r="E1225" s="14" t="s">
        <v>1468</v>
      </c>
      <c r="F1225" s="13">
        <v>3</v>
      </c>
      <c r="G1225" s="186">
        <v>469000</v>
      </c>
      <c r="H1225" s="186">
        <f t="shared" si="28"/>
        <v>1407000</v>
      </c>
      <c r="I1225" s="14" t="s">
        <v>1467</v>
      </c>
      <c r="J1225" s="32"/>
      <c r="K1225" s="189"/>
      <c r="L1225" s="14"/>
    </row>
    <row r="1226" spans="1:12" s="20" customFormat="1" ht="30.6" customHeight="1" x14ac:dyDescent="0.25">
      <c r="A1226" s="13">
        <v>1222</v>
      </c>
      <c r="B1226" s="196">
        <v>1050090281</v>
      </c>
      <c r="C1226" s="14" t="s">
        <v>1469</v>
      </c>
      <c r="D1226" s="14" t="s">
        <v>1470</v>
      </c>
      <c r="E1226" s="14" t="s">
        <v>1468</v>
      </c>
      <c r="F1226" s="13">
        <v>3</v>
      </c>
      <c r="G1226" s="186">
        <v>469000</v>
      </c>
      <c r="H1226" s="186">
        <f t="shared" si="28"/>
        <v>1407000</v>
      </c>
      <c r="I1226" s="14" t="s">
        <v>1467</v>
      </c>
      <c r="J1226" s="32"/>
      <c r="K1226" s="189"/>
      <c r="L1226" s="14"/>
    </row>
    <row r="1227" spans="1:12" s="20" customFormat="1" ht="30.6" customHeight="1" x14ac:dyDescent="0.25">
      <c r="A1227" s="13">
        <v>1223</v>
      </c>
      <c r="B1227" s="196">
        <v>1050090318</v>
      </c>
      <c r="C1227" s="14" t="s">
        <v>1471</v>
      </c>
      <c r="D1227" s="14" t="s">
        <v>1470</v>
      </c>
      <c r="E1227" s="14" t="s">
        <v>1468</v>
      </c>
      <c r="F1227" s="13">
        <v>3</v>
      </c>
      <c r="G1227" s="186">
        <v>469000</v>
      </c>
      <c r="H1227" s="186">
        <f t="shared" si="28"/>
        <v>1407000</v>
      </c>
      <c r="I1227" s="14" t="s">
        <v>1467</v>
      </c>
      <c r="J1227" s="32"/>
      <c r="K1227" s="189"/>
      <c r="L1227" s="14"/>
    </row>
    <row r="1228" spans="1:12" s="20" customFormat="1" ht="30.6" customHeight="1" x14ac:dyDescent="0.25">
      <c r="A1228" s="13">
        <v>1224</v>
      </c>
      <c r="B1228" s="196">
        <v>1050090320</v>
      </c>
      <c r="C1228" s="14" t="s">
        <v>1472</v>
      </c>
      <c r="D1228" s="14" t="s">
        <v>1453</v>
      </c>
      <c r="E1228" s="14" t="s">
        <v>1468</v>
      </c>
      <c r="F1228" s="13">
        <v>3</v>
      </c>
      <c r="G1228" s="186">
        <v>469000</v>
      </c>
      <c r="H1228" s="186">
        <f t="shared" si="28"/>
        <v>1407000</v>
      </c>
      <c r="I1228" s="14" t="s">
        <v>1467</v>
      </c>
      <c r="J1228" s="32"/>
      <c r="K1228" s="189"/>
      <c r="L1228" s="14"/>
    </row>
    <row r="1229" spans="1:12" s="20" customFormat="1" ht="30.6" customHeight="1" x14ac:dyDescent="0.25">
      <c r="A1229" s="13">
        <v>1225</v>
      </c>
      <c r="B1229" s="196">
        <v>1050090313</v>
      </c>
      <c r="C1229" s="14" t="s">
        <v>1473</v>
      </c>
      <c r="D1229" s="14" t="s">
        <v>1453</v>
      </c>
      <c r="E1229" s="14" t="s">
        <v>1468</v>
      </c>
      <c r="F1229" s="13">
        <v>3</v>
      </c>
      <c r="G1229" s="186">
        <v>469000</v>
      </c>
      <c r="H1229" s="186">
        <f t="shared" si="28"/>
        <v>1407000</v>
      </c>
      <c r="I1229" s="14" t="s">
        <v>1467</v>
      </c>
      <c r="J1229" s="32"/>
      <c r="K1229" s="189"/>
      <c r="L1229" s="14"/>
    </row>
    <row r="1230" spans="1:12" s="20" customFormat="1" ht="30.6" customHeight="1" x14ac:dyDescent="0.25">
      <c r="A1230" s="13">
        <v>1226</v>
      </c>
      <c r="B1230" s="196">
        <v>1050090016</v>
      </c>
      <c r="C1230" s="14" t="s">
        <v>1306</v>
      </c>
      <c r="D1230" s="14" t="s">
        <v>63</v>
      </c>
      <c r="E1230" s="14" t="s">
        <v>1468</v>
      </c>
      <c r="F1230" s="13">
        <v>3</v>
      </c>
      <c r="G1230" s="186">
        <v>469000</v>
      </c>
      <c r="H1230" s="186">
        <f t="shared" si="28"/>
        <v>1407000</v>
      </c>
      <c r="I1230" s="14" t="s">
        <v>1467</v>
      </c>
      <c r="J1230" s="32"/>
      <c r="K1230" s="189"/>
      <c r="L1230" s="14"/>
    </row>
    <row r="1231" spans="1:12" s="20" customFormat="1" ht="30.6" customHeight="1" x14ac:dyDescent="0.25">
      <c r="A1231" s="13">
        <v>1227</v>
      </c>
      <c r="B1231" s="196">
        <v>1050090245</v>
      </c>
      <c r="C1231" s="14" t="s">
        <v>1474</v>
      </c>
      <c r="D1231" s="14" t="s">
        <v>63</v>
      </c>
      <c r="E1231" s="14" t="s">
        <v>1468</v>
      </c>
      <c r="F1231" s="13">
        <v>3</v>
      </c>
      <c r="G1231" s="186">
        <v>469000</v>
      </c>
      <c r="H1231" s="186">
        <f t="shared" si="28"/>
        <v>1407000</v>
      </c>
      <c r="I1231" s="14" t="s">
        <v>1467</v>
      </c>
      <c r="J1231" s="32"/>
      <c r="K1231" s="189"/>
      <c r="L1231" s="14"/>
    </row>
    <row r="1232" spans="1:12" s="20" customFormat="1" ht="30.6" customHeight="1" x14ac:dyDescent="0.25">
      <c r="A1232" s="13">
        <v>1228</v>
      </c>
      <c r="B1232" s="196">
        <v>1050090409</v>
      </c>
      <c r="C1232" s="14" t="s">
        <v>1475</v>
      </c>
      <c r="D1232" s="14" t="s">
        <v>1453</v>
      </c>
      <c r="E1232" s="14" t="s">
        <v>1468</v>
      </c>
      <c r="F1232" s="13">
        <v>3</v>
      </c>
      <c r="G1232" s="186">
        <v>469000</v>
      </c>
      <c r="H1232" s="186">
        <f t="shared" si="28"/>
        <v>1407000</v>
      </c>
      <c r="I1232" s="14" t="s">
        <v>1467</v>
      </c>
      <c r="J1232" s="32"/>
      <c r="K1232" s="189"/>
      <c r="L1232" s="14"/>
    </row>
    <row r="1233" spans="1:12" s="20" customFormat="1" ht="30.6" customHeight="1" x14ac:dyDescent="0.25">
      <c r="A1233" s="13">
        <v>1229</v>
      </c>
      <c r="B1233" s="196">
        <v>1050090444</v>
      </c>
      <c r="C1233" s="14" t="s">
        <v>1476</v>
      </c>
      <c r="D1233" s="14" t="s">
        <v>1477</v>
      </c>
      <c r="E1233" s="14" t="s">
        <v>1468</v>
      </c>
      <c r="F1233" s="13">
        <v>3</v>
      </c>
      <c r="G1233" s="186">
        <v>469000</v>
      </c>
      <c r="H1233" s="186">
        <f t="shared" si="28"/>
        <v>1407000</v>
      </c>
      <c r="I1233" s="14" t="s">
        <v>1467</v>
      </c>
      <c r="J1233" s="32"/>
      <c r="K1233" s="189"/>
      <c r="L1233" s="14"/>
    </row>
    <row r="1234" spans="1:12" s="20" customFormat="1" ht="30.6" customHeight="1" x14ac:dyDescent="0.25">
      <c r="A1234" s="13">
        <v>1230</v>
      </c>
      <c r="B1234" s="196">
        <v>1050090425</v>
      </c>
      <c r="C1234" s="14" t="s">
        <v>1478</v>
      </c>
      <c r="D1234" s="14" t="s">
        <v>1477</v>
      </c>
      <c r="E1234" s="14" t="s">
        <v>1468</v>
      </c>
      <c r="F1234" s="13">
        <v>3</v>
      </c>
      <c r="G1234" s="186">
        <v>469000</v>
      </c>
      <c r="H1234" s="186">
        <f t="shared" si="28"/>
        <v>1407000</v>
      </c>
      <c r="I1234" s="14" t="s">
        <v>1467</v>
      </c>
      <c r="J1234" s="32"/>
      <c r="K1234" s="189"/>
      <c r="L1234" s="14"/>
    </row>
    <row r="1235" spans="1:12" s="20" customFormat="1" ht="30.6" customHeight="1" x14ac:dyDescent="0.25">
      <c r="A1235" s="13">
        <v>1231</v>
      </c>
      <c r="B1235" s="196">
        <v>1050110018</v>
      </c>
      <c r="C1235" s="14" t="s">
        <v>1311</v>
      </c>
      <c r="D1235" s="14" t="s">
        <v>1479</v>
      </c>
      <c r="E1235" s="14" t="s">
        <v>1480</v>
      </c>
      <c r="F1235" s="13">
        <v>3</v>
      </c>
      <c r="G1235" s="186">
        <v>469000</v>
      </c>
      <c r="H1235" s="186">
        <f t="shared" si="28"/>
        <v>1407000</v>
      </c>
      <c r="I1235" s="14" t="s">
        <v>1467</v>
      </c>
      <c r="J1235" s="32"/>
      <c r="K1235" s="189"/>
      <c r="L1235" s="14"/>
    </row>
    <row r="1236" spans="1:12" s="20" customFormat="1" ht="30.6" customHeight="1" x14ac:dyDescent="0.25">
      <c r="A1236" s="13">
        <v>1232</v>
      </c>
      <c r="B1236" s="196">
        <v>1050090043</v>
      </c>
      <c r="C1236" s="14" t="s">
        <v>1425</v>
      </c>
      <c r="D1236" s="14" t="s">
        <v>1481</v>
      </c>
      <c r="E1236" s="14" t="s">
        <v>1480</v>
      </c>
      <c r="F1236" s="13">
        <v>3</v>
      </c>
      <c r="G1236" s="186">
        <v>469000</v>
      </c>
      <c r="H1236" s="186">
        <f t="shared" si="28"/>
        <v>1407000</v>
      </c>
      <c r="I1236" s="14" t="s">
        <v>1467</v>
      </c>
      <c r="J1236" s="32"/>
      <c r="K1236" s="189"/>
      <c r="L1236" s="14"/>
    </row>
    <row r="1237" spans="1:12" s="20" customFormat="1" ht="30.6" customHeight="1" x14ac:dyDescent="0.25">
      <c r="A1237" s="13">
        <v>1233</v>
      </c>
      <c r="B1237" s="196">
        <v>1050090449</v>
      </c>
      <c r="C1237" s="14" t="s">
        <v>1482</v>
      </c>
      <c r="D1237" s="14" t="s">
        <v>1396</v>
      </c>
      <c r="E1237" s="14" t="s">
        <v>1480</v>
      </c>
      <c r="F1237" s="13">
        <v>3</v>
      </c>
      <c r="G1237" s="186">
        <v>469000</v>
      </c>
      <c r="H1237" s="186">
        <f t="shared" si="28"/>
        <v>1407000</v>
      </c>
      <c r="I1237" s="14" t="s">
        <v>1467</v>
      </c>
      <c r="J1237" s="32"/>
      <c r="K1237" s="189"/>
      <c r="L1237" s="14"/>
    </row>
    <row r="1238" spans="1:12" s="20" customFormat="1" ht="30.6" customHeight="1" x14ac:dyDescent="0.25">
      <c r="A1238" s="13">
        <v>1234</v>
      </c>
      <c r="B1238" s="196">
        <v>1050090433</v>
      </c>
      <c r="C1238" s="14" t="s">
        <v>1483</v>
      </c>
      <c r="D1238" s="14" t="s">
        <v>1396</v>
      </c>
      <c r="E1238" s="14" t="s">
        <v>1480</v>
      </c>
      <c r="F1238" s="13">
        <v>3</v>
      </c>
      <c r="G1238" s="186">
        <v>469000</v>
      </c>
      <c r="H1238" s="186">
        <f t="shared" si="28"/>
        <v>1407000</v>
      </c>
      <c r="I1238" s="14" t="s">
        <v>1467</v>
      </c>
      <c r="J1238" s="32"/>
      <c r="K1238" s="189"/>
      <c r="L1238" s="14"/>
    </row>
    <row r="1239" spans="1:12" s="20" customFormat="1" ht="30.6" customHeight="1" x14ac:dyDescent="0.25">
      <c r="A1239" s="13">
        <v>1235</v>
      </c>
      <c r="B1239" s="196">
        <v>1050090518</v>
      </c>
      <c r="C1239" s="14" t="s">
        <v>1484</v>
      </c>
      <c r="D1239" s="14" t="s">
        <v>1361</v>
      </c>
      <c r="E1239" s="14" t="s">
        <v>1480</v>
      </c>
      <c r="F1239" s="13">
        <v>3</v>
      </c>
      <c r="G1239" s="186">
        <v>469000</v>
      </c>
      <c r="H1239" s="186">
        <f t="shared" si="28"/>
        <v>1407000</v>
      </c>
      <c r="I1239" s="14" t="s">
        <v>1467</v>
      </c>
      <c r="J1239" s="32"/>
      <c r="K1239" s="189"/>
      <c r="L1239" s="14"/>
    </row>
    <row r="1240" spans="1:12" s="20" customFormat="1" ht="30.6" customHeight="1" x14ac:dyDescent="0.25">
      <c r="A1240" s="13">
        <v>1236</v>
      </c>
      <c r="B1240" s="196">
        <v>1050090049</v>
      </c>
      <c r="C1240" s="14" t="s">
        <v>1455</v>
      </c>
      <c r="D1240" s="14" t="s">
        <v>1361</v>
      </c>
      <c r="E1240" s="14" t="s">
        <v>1480</v>
      </c>
      <c r="F1240" s="13">
        <v>3</v>
      </c>
      <c r="G1240" s="186">
        <v>469000</v>
      </c>
      <c r="H1240" s="186">
        <f t="shared" si="28"/>
        <v>1407000</v>
      </c>
      <c r="I1240" s="14" t="s">
        <v>1467</v>
      </c>
      <c r="J1240" s="32"/>
      <c r="K1240" s="189"/>
      <c r="L1240" s="14"/>
    </row>
    <row r="1241" spans="1:12" s="20" customFormat="1" ht="30.6" customHeight="1" x14ac:dyDescent="0.25">
      <c r="A1241" s="13">
        <v>1237</v>
      </c>
      <c r="B1241" s="196">
        <v>1050090166</v>
      </c>
      <c r="C1241" s="14" t="s">
        <v>1485</v>
      </c>
      <c r="D1241" s="14" t="s">
        <v>1401</v>
      </c>
      <c r="E1241" s="14" t="s">
        <v>1480</v>
      </c>
      <c r="F1241" s="13">
        <v>3</v>
      </c>
      <c r="G1241" s="186">
        <v>469000</v>
      </c>
      <c r="H1241" s="186">
        <f t="shared" si="28"/>
        <v>1407000</v>
      </c>
      <c r="I1241" s="14" t="s">
        <v>1467</v>
      </c>
      <c r="J1241" s="32"/>
      <c r="K1241" s="189"/>
      <c r="L1241" s="14"/>
    </row>
    <row r="1242" spans="1:12" s="20" customFormat="1" ht="30.6" customHeight="1" x14ac:dyDescent="0.25">
      <c r="A1242" s="13">
        <v>1238</v>
      </c>
      <c r="B1242" s="196" t="s">
        <v>1486</v>
      </c>
      <c r="C1242" s="14" t="s">
        <v>1487</v>
      </c>
      <c r="D1242" s="14" t="s">
        <v>1488</v>
      </c>
      <c r="E1242" s="14" t="s">
        <v>1489</v>
      </c>
      <c r="F1242" s="13">
        <v>3</v>
      </c>
      <c r="G1242" s="186">
        <v>529000</v>
      </c>
      <c r="H1242" s="186">
        <f t="shared" si="28"/>
        <v>1587000</v>
      </c>
      <c r="I1242" s="14" t="s">
        <v>1490</v>
      </c>
      <c r="J1242" s="32"/>
      <c r="K1242" s="189"/>
      <c r="L1242" s="14"/>
    </row>
    <row r="1243" spans="1:12" s="20" customFormat="1" ht="30.6" customHeight="1" x14ac:dyDescent="0.25">
      <c r="A1243" s="13">
        <v>1239</v>
      </c>
      <c r="B1243" s="196">
        <v>1050090170</v>
      </c>
      <c r="C1243" s="14" t="s">
        <v>1491</v>
      </c>
      <c r="D1243" s="14" t="s">
        <v>1492</v>
      </c>
      <c r="E1243" s="14" t="s">
        <v>1489</v>
      </c>
      <c r="F1243" s="13">
        <v>3</v>
      </c>
      <c r="G1243" s="186">
        <v>529000</v>
      </c>
      <c r="H1243" s="186">
        <f t="shared" si="28"/>
        <v>1587000</v>
      </c>
      <c r="I1243" s="14" t="s">
        <v>1490</v>
      </c>
      <c r="J1243" s="32"/>
      <c r="K1243" s="189"/>
      <c r="L1243" s="14"/>
    </row>
    <row r="1244" spans="1:12" s="20" customFormat="1" ht="30.6" customHeight="1" x14ac:dyDescent="0.25">
      <c r="A1244" s="13">
        <v>1240</v>
      </c>
      <c r="B1244" s="196">
        <v>1050090539</v>
      </c>
      <c r="C1244" s="14" t="s">
        <v>1493</v>
      </c>
      <c r="D1244" s="14" t="s">
        <v>1361</v>
      </c>
      <c r="E1244" s="14" t="s">
        <v>1489</v>
      </c>
      <c r="F1244" s="13">
        <v>3</v>
      </c>
      <c r="G1244" s="186">
        <v>529000</v>
      </c>
      <c r="H1244" s="186">
        <f t="shared" si="28"/>
        <v>1587000</v>
      </c>
      <c r="I1244" s="14" t="s">
        <v>1490</v>
      </c>
      <c r="J1244" s="32"/>
      <c r="K1244" s="189"/>
      <c r="L1244" s="14"/>
    </row>
    <row r="1245" spans="1:12" s="20" customFormat="1" ht="30.6" customHeight="1" x14ac:dyDescent="0.25">
      <c r="A1245" s="13">
        <v>1241</v>
      </c>
      <c r="B1245" s="196">
        <v>1050090518</v>
      </c>
      <c r="C1245" s="14" t="s">
        <v>1484</v>
      </c>
      <c r="D1245" s="14" t="s">
        <v>1361</v>
      </c>
      <c r="E1245" s="14" t="s">
        <v>1489</v>
      </c>
      <c r="F1245" s="13">
        <v>3</v>
      </c>
      <c r="G1245" s="186">
        <v>529000</v>
      </c>
      <c r="H1245" s="186">
        <f t="shared" si="28"/>
        <v>1587000</v>
      </c>
      <c r="I1245" s="14" t="s">
        <v>1490</v>
      </c>
      <c r="J1245" s="32"/>
      <c r="K1245" s="189"/>
      <c r="L1245" s="14"/>
    </row>
    <row r="1246" spans="1:12" s="20" customFormat="1" ht="30.6" customHeight="1" x14ac:dyDescent="0.25">
      <c r="A1246" s="13">
        <v>1242</v>
      </c>
      <c r="B1246" s="196">
        <v>1050090530</v>
      </c>
      <c r="C1246" s="14" t="s">
        <v>1494</v>
      </c>
      <c r="D1246" s="14" t="s">
        <v>1361</v>
      </c>
      <c r="E1246" s="14" t="s">
        <v>1489</v>
      </c>
      <c r="F1246" s="13">
        <v>3</v>
      </c>
      <c r="G1246" s="186">
        <v>529000</v>
      </c>
      <c r="H1246" s="186">
        <f t="shared" si="28"/>
        <v>1587000</v>
      </c>
      <c r="I1246" s="14" t="s">
        <v>1490</v>
      </c>
      <c r="J1246" s="32"/>
      <c r="K1246" s="189"/>
      <c r="L1246" s="14"/>
    </row>
    <row r="1247" spans="1:12" s="20" customFormat="1" ht="30.6" customHeight="1" x14ac:dyDescent="0.25">
      <c r="A1247" s="13">
        <v>1243</v>
      </c>
      <c r="B1247" s="196">
        <v>1050090534</v>
      </c>
      <c r="C1247" s="14" t="s">
        <v>1495</v>
      </c>
      <c r="D1247" s="14" t="s">
        <v>1361</v>
      </c>
      <c r="E1247" s="14" t="s">
        <v>1489</v>
      </c>
      <c r="F1247" s="13">
        <v>3</v>
      </c>
      <c r="G1247" s="186">
        <v>529000</v>
      </c>
      <c r="H1247" s="186">
        <f t="shared" si="28"/>
        <v>1587000</v>
      </c>
      <c r="I1247" s="14" t="s">
        <v>1490</v>
      </c>
      <c r="J1247" s="32"/>
      <c r="K1247" s="189"/>
      <c r="L1247" s="14"/>
    </row>
    <row r="1248" spans="1:12" s="20" customFormat="1" ht="30.6" customHeight="1" x14ac:dyDescent="0.25">
      <c r="A1248" s="13">
        <v>1244</v>
      </c>
      <c r="B1248" s="196">
        <v>1050090167</v>
      </c>
      <c r="C1248" s="14" t="s">
        <v>1496</v>
      </c>
      <c r="D1248" s="14" t="s">
        <v>1492</v>
      </c>
      <c r="E1248" s="14" t="s">
        <v>1489</v>
      </c>
      <c r="F1248" s="13">
        <v>3</v>
      </c>
      <c r="G1248" s="186">
        <v>529000</v>
      </c>
      <c r="H1248" s="186">
        <f t="shared" si="28"/>
        <v>1587000</v>
      </c>
      <c r="I1248" s="14" t="s">
        <v>1490</v>
      </c>
      <c r="J1248" s="32"/>
      <c r="K1248" s="189"/>
      <c r="L1248" s="14"/>
    </row>
    <row r="1249" spans="1:12" s="20" customFormat="1" ht="30.6" customHeight="1" x14ac:dyDescent="0.25">
      <c r="A1249" s="13">
        <v>1245</v>
      </c>
      <c r="B1249" s="196">
        <v>1050090432</v>
      </c>
      <c r="C1249" s="14" t="s">
        <v>1497</v>
      </c>
      <c r="D1249" s="14" t="s">
        <v>1498</v>
      </c>
      <c r="E1249" s="14" t="s">
        <v>1499</v>
      </c>
      <c r="F1249" s="13">
        <v>2</v>
      </c>
      <c r="G1249" s="186">
        <v>529000</v>
      </c>
      <c r="H1249" s="186">
        <f t="shared" si="28"/>
        <v>1058000</v>
      </c>
      <c r="I1249" s="14" t="s">
        <v>1500</v>
      </c>
      <c r="J1249" s="32"/>
      <c r="K1249" s="189"/>
      <c r="L1249" s="14"/>
    </row>
    <row r="1250" spans="1:12" s="20" customFormat="1" ht="30.6" customHeight="1" x14ac:dyDescent="0.25">
      <c r="A1250" s="13">
        <v>1246</v>
      </c>
      <c r="B1250" s="196">
        <v>1150090100</v>
      </c>
      <c r="C1250" s="14" t="s">
        <v>1501</v>
      </c>
      <c r="D1250" s="14" t="s">
        <v>1498</v>
      </c>
      <c r="E1250" s="14" t="s">
        <v>1499</v>
      </c>
      <c r="F1250" s="13">
        <v>2</v>
      </c>
      <c r="G1250" s="186">
        <v>529000</v>
      </c>
      <c r="H1250" s="186">
        <f t="shared" si="28"/>
        <v>1058000</v>
      </c>
      <c r="I1250" s="14" t="s">
        <v>1500</v>
      </c>
      <c r="J1250" s="32"/>
      <c r="K1250" s="189"/>
      <c r="L1250" s="14"/>
    </row>
    <row r="1251" spans="1:12" s="20" customFormat="1" ht="30.6" customHeight="1" x14ac:dyDescent="0.25">
      <c r="A1251" s="13">
        <v>1247</v>
      </c>
      <c r="B1251" s="196">
        <v>1050090166</v>
      </c>
      <c r="C1251" s="14" t="s">
        <v>1485</v>
      </c>
      <c r="D1251" s="14" t="s">
        <v>1401</v>
      </c>
      <c r="E1251" s="14" t="s">
        <v>1499</v>
      </c>
      <c r="F1251" s="13">
        <v>2</v>
      </c>
      <c r="G1251" s="186">
        <v>529000</v>
      </c>
      <c r="H1251" s="186">
        <f t="shared" si="28"/>
        <v>1058000</v>
      </c>
      <c r="I1251" s="14" t="s">
        <v>1500</v>
      </c>
      <c r="J1251" s="32"/>
      <c r="K1251" s="189"/>
      <c r="L1251" s="14"/>
    </row>
    <row r="1252" spans="1:12" s="20" customFormat="1" ht="30.6" customHeight="1" x14ac:dyDescent="0.25">
      <c r="A1252" s="13">
        <v>1248</v>
      </c>
      <c r="B1252" s="196" t="s">
        <v>1486</v>
      </c>
      <c r="C1252" s="14" t="s">
        <v>1487</v>
      </c>
      <c r="D1252" s="14" t="s">
        <v>1488</v>
      </c>
      <c r="E1252" s="14" t="s">
        <v>1502</v>
      </c>
      <c r="F1252" s="13">
        <v>3</v>
      </c>
      <c r="G1252" s="186">
        <v>529000</v>
      </c>
      <c r="H1252" s="186">
        <f t="shared" si="28"/>
        <v>1587000</v>
      </c>
      <c r="I1252" s="14" t="s">
        <v>1503</v>
      </c>
      <c r="J1252" s="32"/>
      <c r="K1252" s="189"/>
      <c r="L1252" s="14"/>
    </row>
    <row r="1253" spans="1:12" s="20" customFormat="1" ht="30.6" customHeight="1" x14ac:dyDescent="0.25">
      <c r="A1253" s="13">
        <v>1249</v>
      </c>
      <c r="B1253" s="196">
        <v>1050090543</v>
      </c>
      <c r="C1253" s="14" t="s">
        <v>1465</v>
      </c>
      <c r="D1253" s="14" t="s">
        <v>1361</v>
      </c>
      <c r="E1253" s="14" t="s">
        <v>1502</v>
      </c>
      <c r="F1253" s="13">
        <v>3</v>
      </c>
      <c r="G1253" s="186">
        <v>529000</v>
      </c>
      <c r="H1253" s="186">
        <f t="shared" si="28"/>
        <v>1587000</v>
      </c>
      <c r="I1253" s="14" t="s">
        <v>1503</v>
      </c>
      <c r="J1253" s="32"/>
      <c r="K1253" s="189"/>
      <c r="L1253" s="14"/>
    </row>
    <row r="1254" spans="1:12" s="20" customFormat="1" ht="30.6" customHeight="1" x14ac:dyDescent="0.25">
      <c r="A1254" s="13">
        <v>1250</v>
      </c>
      <c r="B1254" s="196">
        <v>1150090089</v>
      </c>
      <c r="C1254" s="14" t="s">
        <v>1504</v>
      </c>
      <c r="D1254" s="14" t="s">
        <v>1401</v>
      </c>
      <c r="E1254" s="14" t="s">
        <v>1502</v>
      </c>
      <c r="F1254" s="13">
        <v>3</v>
      </c>
      <c r="G1254" s="186">
        <v>529000</v>
      </c>
      <c r="H1254" s="186">
        <f t="shared" si="28"/>
        <v>1587000</v>
      </c>
      <c r="I1254" s="14" t="s">
        <v>1503</v>
      </c>
      <c r="J1254" s="32"/>
      <c r="K1254" s="189"/>
      <c r="L1254" s="14"/>
    </row>
    <row r="1255" spans="1:12" s="20" customFormat="1" ht="30.6" customHeight="1" x14ac:dyDescent="0.25">
      <c r="A1255" s="13">
        <v>1251</v>
      </c>
      <c r="B1255" s="196">
        <v>1050090543</v>
      </c>
      <c r="C1255" s="14" t="s">
        <v>1465</v>
      </c>
      <c r="D1255" s="14" t="s">
        <v>1361</v>
      </c>
      <c r="E1255" s="14" t="s">
        <v>1505</v>
      </c>
      <c r="F1255" s="13">
        <v>3</v>
      </c>
      <c r="G1255" s="186">
        <v>529000</v>
      </c>
      <c r="H1255" s="186">
        <f t="shared" si="28"/>
        <v>1587000</v>
      </c>
      <c r="I1255" s="14" t="s">
        <v>1506</v>
      </c>
      <c r="J1255" s="32"/>
      <c r="K1255" s="189"/>
      <c r="L1255" s="14"/>
    </row>
    <row r="1256" spans="1:12" s="20" customFormat="1" ht="30.6" customHeight="1" x14ac:dyDescent="0.25">
      <c r="A1256" s="13">
        <v>1252</v>
      </c>
      <c r="B1256" s="196">
        <v>1050090528</v>
      </c>
      <c r="C1256" s="14" t="s">
        <v>1303</v>
      </c>
      <c r="D1256" s="14" t="s">
        <v>63</v>
      </c>
      <c r="E1256" s="14" t="s">
        <v>1505</v>
      </c>
      <c r="F1256" s="13">
        <v>3</v>
      </c>
      <c r="G1256" s="186">
        <v>529000</v>
      </c>
      <c r="H1256" s="186">
        <f t="shared" si="28"/>
        <v>1587000</v>
      </c>
      <c r="I1256" s="14" t="s">
        <v>1506</v>
      </c>
      <c r="J1256" s="32"/>
      <c r="K1256" s="189"/>
      <c r="L1256" s="14"/>
    </row>
    <row r="1257" spans="1:12" s="20" customFormat="1" ht="30.6" customHeight="1" x14ac:dyDescent="0.25">
      <c r="A1257" s="13">
        <v>1253</v>
      </c>
      <c r="B1257" s="196">
        <v>1250090194</v>
      </c>
      <c r="C1257" s="14" t="s">
        <v>1405</v>
      </c>
      <c r="D1257" s="14" t="s">
        <v>1406</v>
      </c>
      <c r="E1257" s="14" t="s">
        <v>1507</v>
      </c>
      <c r="F1257" s="13">
        <v>3</v>
      </c>
      <c r="G1257" s="186">
        <v>696000</v>
      </c>
      <c r="H1257" s="186">
        <f t="shared" si="28"/>
        <v>2088000</v>
      </c>
      <c r="I1257" s="14" t="s">
        <v>1390</v>
      </c>
      <c r="J1257" s="32"/>
      <c r="K1257" s="189"/>
      <c r="L1257" s="14"/>
    </row>
    <row r="1258" spans="1:12" s="20" customFormat="1" ht="30.6" customHeight="1" x14ac:dyDescent="0.25">
      <c r="A1258" s="13">
        <v>1254</v>
      </c>
      <c r="B1258" s="196" t="s">
        <v>1599</v>
      </c>
      <c r="C1258" s="14" t="s">
        <v>1600</v>
      </c>
      <c r="D1258" s="14" t="s">
        <v>1601</v>
      </c>
      <c r="E1258" s="14" t="s">
        <v>1507</v>
      </c>
      <c r="F1258" s="13">
        <v>3</v>
      </c>
      <c r="G1258" s="186">
        <v>696000</v>
      </c>
      <c r="H1258" s="186">
        <f t="shared" si="28"/>
        <v>2088000</v>
      </c>
      <c r="I1258" s="14" t="s">
        <v>1508</v>
      </c>
      <c r="J1258" s="32"/>
      <c r="K1258" s="189"/>
      <c r="L1258" s="14"/>
    </row>
    <row r="1259" spans="1:12" s="20" customFormat="1" ht="30.6" customHeight="1" x14ac:dyDescent="0.25">
      <c r="A1259" s="13">
        <v>1255</v>
      </c>
      <c r="B1259" s="196">
        <v>1050090090</v>
      </c>
      <c r="C1259" s="14" t="s">
        <v>1602</v>
      </c>
      <c r="D1259" s="14" t="s">
        <v>1361</v>
      </c>
      <c r="E1259" s="14" t="s">
        <v>1507</v>
      </c>
      <c r="F1259" s="13">
        <v>3</v>
      </c>
      <c r="G1259" s="186">
        <v>696000</v>
      </c>
      <c r="H1259" s="186">
        <f t="shared" si="28"/>
        <v>2088000</v>
      </c>
      <c r="I1259" s="14" t="s">
        <v>1508</v>
      </c>
      <c r="J1259" s="32"/>
      <c r="K1259" s="189"/>
      <c r="L1259" s="14"/>
    </row>
    <row r="1260" spans="1:12" s="20" customFormat="1" ht="30.6" customHeight="1" x14ac:dyDescent="0.25">
      <c r="A1260" s="13">
        <v>1256</v>
      </c>
      <c r="B1260" s="196">
        <v>1050090069</v>
      </c>
      <c r="C1260" s="14" t="s">
        <v>1603</v>
      </c>
      <c r="D1260" s="14" t="s">
        <v>1361</v>
      </c>
      <c r="E1260" s="14" t="s">
        <v>1507</v>
      </c>
      <c r="F1260" s="13">
        <v>3</v>
      </c>
      <c r="G1260" s="186">
        <v>696000</v>
      </c>
      <c r="H1260" s="186">
        <f t="shared" si="28"/>
        <v>2088000</v>
      </c>
      <c r="I1260" s="14" t="s">
        <v>1508</v>
      </c>
      <c r="J1260" s="32"/>
      <c r="K1260" s="189"/>
      <c r="L1260" s="14"/>
    </row>
    <row r="1261" spans="1:12" s="20" customFormat="1" ht="30.6" customHeight="1" x14ac:dyDescent="0.25">
      <c r="A1261" s="13">
        <v>1257</v>
      </c>
      <c r="B1261" s="196">
        <v>1050090062</v>
      </c>
      <c r="C1261" s="14" t="s">
        <v>1604</v>
      </c>
      <c r="D1261" s="14" t="s">
        <v>1361</v>
      </c>
      <c r="E1261" s="14" t="s">
        <v>1507</v>
      </c>
      <c r="F1261" s="13">
        <v>3</v>
      </c>
      <c r="G1261" s="186">
        <v>696000</v>
      </c>
      <c r="H1261" s="186">
        <f t="shared" si="28"/>
        <v>2088000</v>
      </c>
      <c r="I1261" s="14" t="s">
        <v>1508</v>
      </c>
      <c r="J1261" s="32"/>
      <c r="K1261" s="189"/>
      <c r="L1261" s="14"/>
    </row>
    <row r="1262" spans="1:12" s="20" customFormat="1" ht="30.6" customHeight="1" x14ac:dyDescent="0.25">
      <c r="A1262" s="13">
        <v>1258</v>
      </c>
      <c r="B1262" s="196" t="s">
        <v>1509</v>
      </c>
      <c r="C1262" s="14" t="s">
        <v>1510</v>
      </c>
      <c r="D1262" s="14" t="s">
        <v>56</v>
      </c>
      <c r="E1262" s="14" t="s">
        <v>1511</v>
      </c>
      <c r="F1262" s="13">
        <v>2</v>
      </c>
      <c r="G1262" s="186">
        <v>581000</v>
      </c>
      <c r="H1262" s="186">
        <f t="shared" si="28"/>
        <v>1162000</v>
      </c>
      <c r="I1262" s="14" t="s">
        <v>26</v>
      </c>
      <c r="J1262" s="32"/>
      <c r="K1262" s="189"/>
      <c r="L1262" s="14"/>
    </row>
    <row r="1263" spans="1:12" s="20" customFormat="1" ht="30.6" customHeight="1" x14ac:dyDescent="0.25">
      <c r="A1263" s="13">
        <v>1259</v>
      </c>
      <c r="B1263" s="196">
        <v>1050090372</v>
      </c>
      <c r="C1263" s="14" t="s">
        <v>1512</v>
      </c>
      <c r="D1263" s="14" t="s">
        <v>63</v>
      </c>
      <c r="E1263" s="14" t="s">
        <v>1513</v>
      </c>
      <c r="F1263" s="13">
        <v>3</v>
      </c>
      <c r="G1263" s="186">
        <v>469000</v>
      </c>
      <c r="H1263" s="186">
        <f t="shared" si="28"/>
        <v>1407000</v>
      </c>
      <c r="I1263" s="14" t="s">
        <v>1424</v>
      </c>
      <c r="J1263" s="32"/>
      <c r="K1263" s="189"/>
      <c r="L1263" s="14"/>
    </row>
    <row r="1264" spans="1:12" s="20" customFormat="1" ht="30.6" customHeight="1" x14ac:dyDescent="0.25">
      <c r="A1264" s="13">
        <v>1260</v>
      </c>
      <c r="B1264" s="196">
        <v>1050090030</v>
      </c>
      <c r="C1264" s="14" t="s">
        <v>1438</v>
      </c>
      <c r="D1264" s="14" t="s">
        <v>1426</v>
      </c>
      <c r="E1264" s="14" t="s">
        <v>1513</v>
      </c>
      <c r="F1264" s="13">
        <v>3</v>
      </c>
      <c r="G1264" s="186">
        <v>469000</v>
      </c>
      <c r="H1264" s="186">
        <f t="shared" si="28"/>
        <v>1407000</v>
      </c>
      <c r="I1264" s="14" t="s">
        <v>1424</v>
      </c>
      <c r="J1264" s="32"/>
      <c r="K1264" s="189"/>
      <c r="L1264" s="14"/>
    </row>
    <row r="1265" spans="1:12" s="20" customFormat="1" ht="30.6" customHeight="1" x14ac:dyDescent="0.25">
      <c r="A1265" s="13">
        <v>1261</v>
      </c>
      <c r="B1265" s="196">
        <v>1150090054</v>
      </c>
      <c r="C1265" s="14" t="s">
        <v>1417</v>
      </c>
      <c r="D1265" s="14" t="s">
        <v>1401</v>
      </c>
      <c r="E1265" s="14" t="s">
        <v>1514</v>
      </c>
      <c r="F1265" s="13">
        <v>2</v>
      </c>
      <c r="G1265" s="186">
        <v>596000</v>
      </c>
      <c r="H1265" s="186">
        <f t="shared" si="28"/>
        <v>1192000</v>
      </c>
      <c r="I1265" s="14" t="s">
        <v>1515</v>
      </c>
      <c r="J1265" s="32"/>
      <c r="K1265" s="189"/>
      <c r="L1265" s="14"/>
    </row>
    <row r="1266" spans="1:12" s="20" customFormat="1" ht="30.6" customHeight="1" x14ac:dyDescent="0.25">
      <c r="A1266" s="13">
        <v>1262</v>
      </c>
      <c r="B1266" s="196">
        <v>1250090050</v>
      </c>
      <c r="C1266" s="14" t="s">
        <v>1516</v>
      </c>
      <c r="D1266" s="14" t="s">
        <v>1424</v>
      </c>
      <c r="E1266" s="14" t="s">
        <v>1514</v>
      </c>
      <c r="F1266" s="13">
        <v>2</v>
      </c>
      <c r="G1266" s="186">
        <v>596000</v>
      </c>
      <c r="H1266" s="186">
        <f t="shared" si="28"/>
        <v>1192000</v>
      </c>
      <c r="I1266" s="14" t="s">
        <v>1515</v>
      </c>
      <c r="J1266" s="32"/>
      <c r="K1266" s="189"/>
      <c r="L1266" s="14"/>
    </row>
    <row r="1267" spans="1:12" s="20" customFormat="1" ht="30.6" customHeight="1" x14ac:dyDescent="0.25">
      <c r="A1267" s="13">
        <v>1263</v>
      </c>
      <c r="B1267" s="196">
        <v>1050090432</v>
      </c>
      <c r="C1267" s="14" t="s">
        <v>1497</v>
      </c>
      <c r="D1267" s="14" t="s">
        <v>1498</v>
      </c>
      <c r="E1267" s="14" t="s">
        <v>1514</v>
      </c>
      <c r="F1267" s="13">
        <v>2</v>
      </c>
      <c r="G1267" s="186">
        <v>696000</v>
      </c>
      <c r="H1267" s="186">
        <f t="shared" si="28"/>
        <v>1392000</v>
      </c>
      <c r="I1267" s="14" t="s">
        <v>1382</v>
      </c>
      <c r="J1267" s="32"/>
      <c r="K1267" s="189"/>
      <c r="L1267" s="14"/>
    </row>
    <row r="1268" spans="1:12" s="20" customFormat="1" ht="30.6" customHeight="1" x14ac:dyDescent="0.25">
      <c r="A1268" s="13">
        <v>1264</v>
      </c>
      <c r="B1268" s="196">
        <v>1050090123</v>
      </c>
      <c r="C1268" s="14" t="s">
        <v>1517</v>
      </c>
      <c r="D1268" s="14" t="s">
        <v>1498</v>
      </c>
      <c r="E1268" s="14" t="s">
        <v>1514</v>
      </c>
      <c r="F1268" s="13">
        <v>2</v>
      </c>
      <c r="G1268" s="186">
        <v>596000</v>
      </c>
      <c r="H1268" s="186">
        <f t="shared" si="28"/>
        <v>1192000</v>
      </c>
      <c r="I1268" s="14" t="s">
        <v>1518</v>
      </c>
      <c r="J1268" s="32"/>
      <c r="K1268" s="189"/>
      <c r="L1268" s="14"/>
    </row>
    <row r="1269" spans="1:12" s="20" customFormat="1" ht="30.6" customHeight="1" x14ac:dyDescent="0.25">
      <c r="A1269" s="13">
        <v>1265</v>
      </c>
      <c r="B1269" s="196">
        <v>1250090200</v>
      </c>
      <c r="C1269" s="14" t="s">
        <v>1519</v>
      </c>
      <c r="D1269" s="14" t="s">
        <v>1406</v>
      </c>
      <c r="E1269" s="14" t="s">
        <v>1514</v>
      </c>
      <c r="F1269" s="13">
        <v>2</v>
      </c>
      <c r="G1269" s="186">
        <v>596000</v>
      </c>
      <c r="H1269" s="186">
        <f t="shared" si="28"/>
        <v>1192000</v>
      </c>
      <c r="I1269" s="14" t="s">
        <v>1518</v>
      </c>
      <c r="J1269" s="32"/>
      <c r="K1269" s="189"/>
      <c r="L1269" s="14"/>
    </row>
    <row r="1270" spans="1:12" s="20" customFormat="1" ht="30.6" customHeight="1" x14ac:dyDescent="0.25">
      <c r="A1270" s="13">
        <v>1266</v>
      </c>
      <c r="B1270" s="196" t="s">
        <v>1605</v>
      </c>
      <c r="C1270" s="14" t="s">
        <v>1606</v>
      </c>
      <c r="D1270" s="14" t="s">
        <v>1607</v>
      </c>
      <c r="E1270" s="14" t="s">
        <v>1520</v>
      </c>
      <c r="F1270" s="13">
        <v>2</v>
      </c>
      <c r="G1270" s="186">
        <v>656000</v>
      </c>
      <c r="H1270" s="186">
        <f t="shared" si="28"/>
        <v>1312000</v>
      </c>
      <c r="I1270" s="14" t="s">
        <v>1436</v>
      </c>
      <c r="J1270" s="32"/>
      <c r="K1270" s="189"/>
      <c r="L1270" s="14"/>
    </row>
    <row r="1271" spans="1:12" s="20" customFormat="1" ht="30.6" customHeight="1" x14ac:dyDescent="0.25">
      <c r="A1271" s="13">
        <v>1267</v>
      </c>
      <c r="B1271" s="196" t="s">
        <v>1573</v>
      </c>
      <c r="C1271" s="14" t="s">
        <v>1574</v>
      </c>
      <c r="D1271" s="14" t="s">
        <v>1575</v>
      </c>
      <c r="E1271" s="14" t="s">
        <v>1520</v>
      </c>
      <c r="F1271" s="13">
        <v>2</v>
      </c>
      <c r="G1271" s="186">
        <v>656000</v>
      </c>
      <c r="H1271" s="186">
        <f t="shared" si="28"/>
        <v>1312000</v>
      </c>
      <c r="I1271" s="14" t="s">
        <v>1436</v>
      </c>
      <c r="J1271" s="32"/>
      <c r="K1271" s="189"/>
      <c r="L1271" s="14"/>
    </row>
    <row r="1272" spans="1:12" s="20" customFormat="1" ht="30.6" customHeight="1" x14ac:dyDescent="0.25">
      <c r="A1272" s="13">
        <v>1268</v>
      </c>
      <c r="B1272" s="196" t="s">
        <v>1599</v>
      </c>
      <c r="C1272" s="14" t="s">
        <v>1600</v>
      </c>
      <c r="D1272" s="14" t="s">
        <v>1601</v>
      </c>
      <c r="E1272" s="14" t="s">
        <v>1520</v>
      </c>
      <c r="F1272" s="13">
        <v>2</v>
      </c>
      <c r="G1272" s="186">
        <v>656000</v>
      </c>
      <c r="H1272" s="186">
        <f t="shared" si="28"/>
        <v>1312000</v>
      </c>
      <c r="I1272" s="14" t="s">
        <v>1436</v>
      </c>
      <c r="J1272" s="32"/>
      <c r="K1272" s="189"/>
      <c r="L1272" s="14"/>
    </row>
    <row r="1273" spans="1:12" s="20" customFormat="1" ht="30.6" customHeight="1" x14ac:dyDescent="0.25">
      <c r="A1273" s="13">
        <v>1269</v>
      </c>
      <c r="B1273" s="196">
        <v>1050090358</v>
      </c>
      <c r="C1273" s="14" t="s">
        <v>1608</v>
      </c>
      <c r="D1273" s="14" t="s">
        <v>1387</v>
      </c>
      <c r="E1273" s="14" t="s">
        <v>1520</v>
      </c>
      <c r="F1273" s="13">
        <v>2</v>
      </c>
      <c r="G1273" s="186">
        <v>656000</v>
      </c>
      <c r="H1273" s="186">
        <f t="shared" si="28"/>
        <v>1312000</v>
      </c>
      <c r="I1273" s="14" t="s">
        <v>1436</v>
      </c>
      <c r="J1273" s="32"/>
      <c r="K1273" s="189"/>
      <c r="L1273" s="14"/>
    </row>
    <row r="1274" spans="1:12" s="20" customFormat="1" ht="30.6" customHeight="1" x14ac:dyDescent="0.25">
      <c r="A1274" s="13">
        <v>1270</v>
      </c>
      <c r="B1274" s="196">
        <v>1050090069</v>
      </c>
      <c r="C1274" s="14" t="s">
        <v>1603</v>
      </c>
      <c r="D1274" s="14" t="s">
        <v>1361</v>
      </c>
      <c r="E1274" s="14" t="s">
        <v>1520</v>
      </c>
      <c r="F1274" s="13">
        <v>2</v>
      </c>
      <c r="G1274" s="186">
        <v>656000</v>
      </c>
      <c r="H1274" s="186">
        <f t="shared" si="28"/>
        <v>1312000</v>
      </c>
      <c r="I1274" s="14" t="s">
        <v>1436</v>
      </c>
      <c r="J1274" s="32"/>
      <c r="K1274" s="189"/>
      <c r="L1274" s="14"/>
    </row>
    <row r="1275" spans="1:12" s="20" customFormat="1" ht="30.6" customHeight="1" x14ac:dyDescent="0.25">
      <c r="A1275" s="13">
        <v>1271</v>
      </c>
      <c r="B1275" s="196">
        <v>1050090062</v>
      </c>
      <c r="C1275" s="14" t="s">
        <v>1604</v>
      </c>
      <c r="D1275" s="14" t="s">
        <v>1361</v>
      </c>
      <c r="E1275" s="14" t="s">
        <v>1520</v>
      </c>
      <c r="F1275" s="13">
        <v>2</v>
      </c>
      <c r="G1275" s="186">
        <v>656000</v>
      </c>
      <c r="H1275" s="186">
        <f t="shared" si="28"/>
        <v>1312000</v>
      </c>
      <c r="I1275" s="14" t="s">
        <v>1436</v>
      </c>
      <c r="J1275" s="32"/>
      <c r="K1275" s="189"/>
      <c r="L1275" s="14"/>
    </row>
    <row r="1276" spans="1:12" s="20" customFormat="1" ht="30.6" customHeight="1" x14ac:dyDescent="0.25">
      <c r="A1276" s="13">
        <v>1272</v>
      </c>
      <c r="B1276" s="196">
        <v>1050090119</v>
      </c>
      <c r="C1276" s="14" t="s">
        <v>1596</v>
      </c>
      <c r="D1276" s="14" t="s">
        <v>1597</v>
      </c>
      <c r="E1276" s="14" t="s">
        <v>1520</v>
      </c>
      <c r="F1276" s="13">
        <v>2</v>
      </c>
      <c r="G1276" s="186">
        <v>656000</v>
      </c>
      <c r="H1276" s="186">
        <f t="shared" si="28"/>
        <v>1312000</v>
      </c>
      <c r="I1276" s="14" t="s">
        <v>1436</v>
      </c>
      <c r="J1276" s="32"/>
      <c r="K1276" s="189"/>
      <c r="L1276" s="14"/>
    </row>
    <row r="1277" spans="1:12" s="20" customFormat="1" ht="30.6" customHeight="1" x14ac:dyDescent="0.25">
      <c r="A1277" s="13">
        <v>1273</v>
      </c>
      <c r="B1277" s="196">
        <v>1050080216</v>
      </c>
      <c r="C1277" s="14" t="s">
        <v>199</v>
      </c>
      <c r="D1277" s="14" t="s">
        <v>103</v>
      </c>
      <c r="E1277" s="14" t="s">
        <v>1521</v>
      </c>
      <c r="F1277" s="13">
        <v>3</v>
      </c>
      <c r="G1277" s="186">
        <v>581000</v>
      </c>
      <c r="H1277" s="186">
        <f t="shared" si="28"/>
        <v>1743000</v>
      </c>
      <c r="I1277" s="14" t="s">
        <v>26</v>
      </c>
      <c r="J1277" s="32"/>
      <c r="K1277" s="189"/>
      <c r="L1277" s="14"/>
    </row>
    <row r="1278" spans="1:12" s="20" customFormat="1" ht="30.6" customHeight="1" x14ac:dyDescent="0.25">
      <c r="A1278" s="13">
        <v>1274</v>
      </c>
      <c r="B1278" s="196">
        <v>1050080224</v>
      </c>
      <c r="C1278" s="14" t="s">
        <v>198</v>
      </c>
      <c r="D1278" s="14" t="s">
        <v>103</v>
      </c>
      <c r="E1278" s="14" t="s">
        <v>1521</v>
      </c>
      <c r="F1278" s="13">
        <v>3</v>
      </c>
      <c r="G1278" s="186">
        <v>581000</v>
      </c>
      <c r="H1278" s="186">
        <f t="shared" si="28"/>
        <v>1743000</v>
      </c>
      <c r="I1278" s="14" t="s">
        <v>26</v>
      </c>
      <c r="J1278" s="32"/>
      <c r="K1278" s="189"/>
      <c r="L1278" s="14"/>
    </row>
    <row r="1279" spans="1:12" s="20" customFormat="1" ht="30.6" customHeight="1" x14ac:dyDescent="0.25">
      <c r="A1279" s="13">
        <v>1275</v>
      </c>
      <c r="B1279" s="196">
        <v>1150090043</v>
      </c>
      <c r="C1279" s="14" t="s">
        <v>1522</v>
      </c>
      <c r="D1279" s="14" t="s">
        <v>1498</v>
      </c>
      <c r="E1279" s="14" t="s">
        <v>1523</v>
      </c>
      <c r="F1279" s="13">
        <v>2</v>
      </c>
      <c r="G1279" s="186">
        <v>469000</v>
      </c>
      <c r="H1279" s="186">
        <f t="shared" si="28"/>
        <v>938000</v>
      </c>
      <c r="I1279" s="14" t="s">
        <v>1424</v>
      </c>
      <c r="J1279" s="32"/>
      <c r="K1279" s="189"/>
      <c r="L1279" s="14"/>
    </row>
    <row r="1280" spans="1:12" s="20" customFormat="1" ht="30.6" customHeight="1" x14ac:dyDescent="0.25">
      <c r="A1280" s="13">
        <v>1276</v>
      </c>
      <c r="B1280" s="196">
        <v>1150110030</v>
      </c>
      <c r="C1280" s="14" t="s">
        <v>1461</v>
      </c>
      <c r="D1280" s="14" t="s">
        <v>56</v>
      </c>
      <c r="E1280" s="14" t="s">
        <v>1524</v>
      </c>
      <c r="F1280" s="13">
        <v>2</v>
      </c>
      <c r="G1280" s="186">
        <v>504000</v>
      </c>
      <c r="H1280" s="186">
        <f t="shared" si="28"/>
        <v>1008000</v>
      </c>
      <c r="I1280" s="14" t="s">
        <v>41</v>
      </c>
      <c r="J1280" s="32"/>
      <c r="K1280" s="189"/>
      <c r="L1280" s="14"/>
    </row>
  </sheetData>
  <protectedRanges>
    <protectedRange sqref="D610:D612 D599:D600" name="Range2_4_2"/>
    <protectedRange sqref="D613" name="Range2_1_1_2"/>
    <protectedRange sqref="D614" name="Range2_2_1_2"/>
    <protectedRange sqref="D615" name="Range2_3_1_2"/>
    <protectedRange sqref="B604:C605" name="Range3_3_4_2"/>
    <protectedRange sqref="B606:C606" name="Range3_3_1_1_2"/>
    <protectedRange sqref="D604:D605" name="Range3_3_2_1_2"/>
    <protectedRange sqref="D606" name="Range3_3_3_1_2"/>
    <protectedRange sqref="B987:C988" name="Range3_2"/>
    <protectedRange sqref="B989:C1053" name="Range3_1_1"/>
    <protectedRange sqref="D987:D1053" name="Range4_1_1"/>
    <protectedRange sqref="I987:I1053" name="Range4_2"/>
  </protectedRanges>
  <autoFilter ref="A4:L1280">
    <sortState ref="A5:L353">
      <sortCondition ref="D5:D353"/>
      <sortCondition ref="B5:B353"/>
      <sortCondition ref="E5:E353"/>
    </sortState>
  </autoFilter>
  <sortState ref="A5:L361">
    <sortCondition ref="B5:B361"/>
    <sortCondition ref="C5:C361"/>
    <sortCondition ref="D5:D361"/>
    <sortCondition ref="E5:E361"/>
  </sortState>
  <mergeCells count="1">
    <mergeCell ref="A2:I2"/>
  </mergeCells>
  <conditionalFormatting sqref="B987:D1053">
    <cfRule type="expression" dxfId="4" priority="13" stopIfTrue="1">
      <formula>MAX(#REF!)&lt;4</formula>
    </cfRule>
  </conditionalFormatting>
  <conditionalFormatting sqref="I987:I1053">
    <cfRule type="expression" dxfId="3" priority="1" stopIfTrue="1">
      <formula>MAX(#REF!)&lt;4</formula>
    </cfRule>
  </conditionalFormatting>
  <dataValidations disablePrompts="1" count="1">
    <dataValidation type="list" allowBlank="1" showInputMessage="1" showErrorMessage="1" sqref="I5:I353">
      <formula1>#REF!</formula1>
    </dataValidation>
  </dataValidations>
  <hyperlinks>
    <hyperlink ref="E1097" location="'Kinh tế vĩ mô T. Sơn'!Print_Area" display="Kinh tế vĩ mô"/>
    <hyperlink ref="E1099" location="'Kinh tế vĩ mô T. Hải'!Print_Area" display="Kinh tế vĩ mô"/>
    <hyperlink ref="E1105" location="'Kinh tế vĩ mô T. Khôi'!A1" display="Kinh tế vĩ mô"/>
    <hyperlink ref="E1121" location="'Kinh tế học đại cương'!Print_Area" display="Kinh tế học đại cương"/>
    <hyperlink ref="E1122" location="'Nguyên lý kế toán C. Yến'!Print_Area" display="Nguyên lý kế toán"/>
    <hyperlink ref="E1167" location="'Nguyên lý kế toán T. Sang'!Print_Area" display="Nguyên lý kế toán"/>
    <hyperlink ref="E1168:E1184" location="'Nguyên lý kế toán T. Sang'!Print_Area" display="Nguyên lý kế toán"/>
    <hyperlink ref="E1187" location="'Nguyên lý thống kê kinh tế'!Print_Area" display="Nguyên lý thống kê kinh tế"/>
    <hyperlink ref="E1188" location="'Nguyên lý thống kê kinh tế'!Print_Area" display="Nguyên lý thống kê kinh tế"/>
    <hyperlink ref="E1189" location="'Nguyên lý thống kê kinh tế'!Print_Area" display="Nguyên lý thống kê kinh tế"/>
    <hyperlink ref="E1190" location="'Nguyên lý thống kê kinh tế'!Print_Area" display="Nguyên lý thống kê kinh tế"/>
    <hyperlink ref="E1191" location="'Nguyên lý thống kê kinh tế'!Print_Area" display="Nguyên lý thống kê kinh tế"/>
    <hyperlink ref="E1192" location="'Nguyên lý thống kê kinh tế'!Print_Area" display="Nguyên lý thống kê kinh tế"/>
    <hyperlink ref="E1193" location="'Nguyên lý thống kê kinh tế'!Print_Area" display="Nguyên lý thống kê kinh tế"/>
    <hyperlink ref="E1194" location="'Nguyên lý thống kê kinh tế'!Print_Area" display="Nguyên lý thống kê kinh tế"/>
    <hyperlink ref="E1196" location="'Nguyên lý thống kê kinh tế'!Print_Area" display="Nguyên lý thống kê kinh tế"/>
    <hyperlink ref="E1197" location="'Nguyên lý thống kê kinh tế'!Print_Area" display="Nguyên lý thống kê kinh tế"/>
    <hyperlink ref="E1198" location="'Nguyên lý thống kê kinh tế'!Print_Area" display="Nguyên lý thống kê kinh tế"/>
    <hyperlink ref="E1199" location="'Nguyên lý thống kê kinh tế'!Print_Area" display="Nguyên lý thống kê kinh tế"/>
    <hyperlink ref="E1200" location="'Nguyên lý thống kê kinh tế'!Print_Area" display="Nguyên lý thống kê kinh tế"/>
    <hyperlink ref="E1201" location="'Nguyên lý thống kê kinh tế'!Print_Area" display="Nguyên lý thống kê kinh tế"/>
    <hyperlink ref="E1202" location="'Nguyên lý thống kê kinh tế'!Print_Area" display="Nguyên lý thống kê kinh tế"/>
    <hyperlink ref="E1203" location="'Nguyên lý thống kê kinh tế'!Print_Area" display="Nguyên lý thống kê kinh tế"/>
    <hyperlink ref="E1204" location="'Nguyên lý thống kê kinh tế'!Print_Area" display="Nguyên lý thống kê kinh tế"/>
    <hyperlink ref="E1205" location="'Nguyên lý thống kê kinh tế'!Print_Area" display="Nguyên lý thống kê kinh tế"/>
    <hyperlink ref="E1206" location="'Nguyên lý thống kê kinh tế'!Print_Area" display="Nguyên lý thống kê kinh tế"/>
    <hyperlink ref="E1207" location="'Nguyên lý thống kê kinh tế'!Print_Area" display="Nguyên lý thống kê kinh tế"/>
    <hyperlink ref="E1208" location="'Nguyên lý thống kê kinh tế'!Print_Area" display="Nguyên lý thống kê kinh tế"/>
    <hyperlink ref="E1209" location="'Nguyên lý thống kê kinh tế'!Print_Area" display="Nguyên lý thống kê kinh tế"/>
    <hyperlink ref="E1210" location="'Nguyên lý thống kê kinh tế'!Print_Area" display="Nguyên lý thống kê kinh tế"/>
    <hyperlink ref="E1211" location="'Nguyên lý thống kê kinh tế'!Print_Area" display="Nguyên lý thống kê kinh tế"/>
    <hyperlink ref="E1216" location="PPNCKD!Print_Area" display="Phương pháp nghiên cứu trong kinh doanh"/>
    <hyperlink ref="E1217" location="PPNCKD!Print_Area" display="Phương pháp nghiên cứu trong kinh doanh"/>
    <hyperlink ref="E1218" location="'Quản trị chất lượng'!Print_Area" display="Quản trị chất lượng"/>
    <hyperlink ref="E1219" location="'Quản trị chất lượng'!Print_Area" display="Quản trị chất lượng"/>
    <hyperlink ref="E1220" location="'Quản trị chất lượng'!Print_Area" display="Quản trị chất lượng"/>
    <hyperlink ref="E1225" location="PTDBKD!Print_Area" display="Phân tích và dự báo kinh doanh"/>
    <hyperlink ref="E1226" location="PTDBKD!Print_Area" display="Phân tích và dự báo kinh doanh"/>
    <hyperlink ref="E1227" location="PTDBKD!Print_Area" display="Phân tích và dự báo kinh doanh"/>
    <hyperlink ref="E1228" location="PTDBKD!Print_Area" display="Phân tích và dự báo kinh doanh"/>
    <hyperlink ref="E1229" location="PTDBKD!Print_Area" display="Phân tích và dự báo kinh doanh"/>
    <hyperlink ref="E1230" location="PTDBKD!Print_Area" display="Phân tích và dự báo kinh doanh"/>
    <hyperlink ref="E1231" location="PTDBKD!Print_Area" display="Phân tích và dự báo kinh doanh"/>
    <hyperlink ref="E1232" location="PTDBKD!Print_Area" display="Phân tích và dự báo kinh doanh"/>
    <hyperlink ref="E1233" location="PTDBKD!Print_Area" display="Phân tích và dự báo kinh doanh"/>
    <hyperlink ref="E1234" location="PTDBKD!Print_Area" display="Phân tích và dự báo kinh doanh"/>
    <hyperlink ref="E1235" location="'Quản trị kinh doanh quốc tế'!Print_Area" display="Quản trị kinh doanh quốc tế"/>
    <hyperlink ref="E1242" location="'Quản trị tài chính doanh nghiệp'!Print_Area" display="Quản trị tài chính doanh nghiệp"/>
    <hyperlink ref="E1243:E1248" location="'Quản trị tài chính doanh nghiệp'!Print_Area" display="Quản trị tài chính doanh nghiệp"/>
    <hyperlink ref="E1236" location="'Quản trị kinh doanh quốc tế'!Print_Area" display="Quản trị kinh doanh quốc tế"/>
    <hyperlink ref="E1237" location="'Quản trị kinh doanh quốc tế'!Print_Area" display="Quản trị kinh doanh quốc tế"/>
    <hyperlink ref="E1238" location="'Quản trị kinh doanh quốc tế'!Print_Area" display="Quản trị kinh doanh quốc tế"/>
    <hyperlink ref="E1239" location="'Quản trị kinh doanh quốc tế'!Print_Area" display="Quản trị kinh doanh quốc tế"/>
    <hyperlink ref="E1240" location="'Quản trị kinh doanh quốc tế'!Print_Area" display="Quản trị kinh doanh quốc tế"/>
    <hyperlink ref="E1241" location="'Quản trị kinh doanh quốc tế'!Print_Area" display="Quản trị kinh doanh quốc tế"/>
    <hyperlink ref="E1249:E1250" location="'Hành vi khách hàng'!A1" display="Hành vi khách hàng"/>
    <hyperlink ref="E1252" location="'Quản trị marketing C. Trinh'!Print_Area" display="Quản trị marketing"/>
    <hyperlink ref="E1254" location="'Quản trị marketing T. Huề'!Print_Area" display="Quản trị marketing"/>
    <hyperlink ref="E1251" location="'Hành vi khách hàng'!A1" display="Hành vi khách hàng"/>
    <hyperlink ref="E1255" location="'Quản trị nguồn nhân lực'!Print_Area" display="Quản trị nguồn nhân lực"/>
    <hyperlink ref="E1257" location="'Toán kinh tế'!Print_Area" display="Toán kinh tế"/>
    <hyperlink ref="E1262" location="'Tối ưu hóa trong kinh doanh'!Print_Area" display="Tối ưu hóa trong kinh doanh"/>
    <hyperlink ref="E1263:E1264" location="'Quản trị bán hàng'!A1" display="Quản trị bán hàng"/>
    <hyperlink ref="E1265" location="'Kỹ năng giao tiếp T. Hiếu'!Print_Area" display="Kỹ năng giao tiếp"/>
    <hyperlink ref="E1267" location="'Kỹ năng giao tiếp T. An'!Print_Area" display="Kỹ năng giao tiếp"/>
    <hyperlink ref="E1270" location="KNGTTT!Print_Area" display="Kỹ năng giao tiếp và thuyết trình"/>
    <hyperlink ref="E1100" location="'Kinh tế vĩ mô T. Hải'!Print_Area" display="Kinh tế vĩ mô"/>
    <hyperlink ref="E1277:E1278" location="'Kinh tế môi trường'!Print_Area" display="Kinh tế môi trường"/>
    <hyperlink ref="E1195" location="'Nguyên lý thống kê kinh tế'!Print_Area" display="Nguyên lý thống kê kinh tế"/>
    <hyperlink ref="E1259" location="'Toán kinh tế'!Print_Area" display="Toán kinh tế"/>
    <hyperlink ref="E1221" location="'Quản trị chất lượng'!Print_Area" display="Quản trị chất lượng"/>
    <hyperlink ref="E1222" location="'Quản trị chất lượng'!Print_Area" display="Quản trị chất lượng"/>
    <hyperlink ref="E1223" location="'Quản trị chất lượng'!Print_Area" display="Quản trị chất lượng"/>
    <hyperlink ref="E1104" location="'Kinh tế vĩ mô T. Khôi'!A1" display="Kinh tế vĩ mô"/>
    <hyperlink ref="E1268" location="'Kỹ năng giao tiếp'!Print_Area" display="Kỹ năng giao tiếp"/>
    <hyperlink ref="E1271" location="KNGTTT!Print_Area" display="Kỹ năng giao tiếp và thuyết trình"/>
    <hyperlink ref="E1272" location="KNGTTT!Print_Area" display="Kỹ năng giao tiếp và thuyết trình"/>
    <hyperlink ref="E1273" location="KNGTTT!Print_Area" display="Kỹ năng giao tiếp và thuyết trình"/>
    <hyperlink ref="E1258" location="'Toán kinh tế'!Print_Area" display="Toán kinh tế"/>
    <hyperlink ref="E1212" location="'Nguyên lý thống kê kinh tế'!Print_Area" display="Nguyên lý thống kê kinh tế"/>
    <hyperlink ref="E1213" location="'Nguyên lý thống kê kinh tế'!Print_Area" display="Nguyên lý thống kê kinh tế"/>
    <hyperlink ref="E1214" location="'Nguyên lý thống kê kinh tế'!Print_Area" display="Nguyên lý thống kê kinh tế"/>
    <hyperlink ref="E1215" location="'Nguyên lý thống kê kinh tế'!Print_Area" display="Nguyên lý thống kê kinh tế"/>
    <hyperlink ref="E1224" location="'Quản trị chất lượng'!Print_Area" display="Quản trị chất lượng"/>
    <hyperlink ref="E1274" location="KNGTTT!Print_Area" display="Kỹ năng giao tiếp và thuyết trình"/>
    <hyperlink ref="E1275" location="KNGTTT!Print_Area" display="Kỹ năng giao tiếp và thuyết trình"/>
    <hyperlink ref="E1261" location="'Toán kinh tế'!Print_Area" display="Toán kinh tế"/>
    <hyperlink ref="E1260" location="'Toán kinh tế'!Print_Area" display="Toán kinh tế"/>
    <hyperlink ref="E1127" location="'Nguyên lý kế toán C. Yến'!Print_Area" display="Nguyên lý kế toán"/>
    <hyperlink ref="E1185" location="'Nguyên lý kế toán T. Sang'!Print_Area" display="Nguyên lý kế toán"/>
    <hyperlink ref="E1279" location="'nền tảng kinh doanh trực tiếp'!Print_Area" display="Các nền tảng kinh doanh trực tiếp"/>
    <hyperlink ref="E1186" location="'Nguyên lý kế toán C. Nga'!A1" display="Nguyên lý kế toán"/>
    <hyperlink ref="E1280" location="'Kinh tế tài nguyên đất'!A1" display="Kinh tế tài nguyên đất"/>
    <hyperlink ref="E1269" location="'Kỹ năng giao tiếp'!Print_Area" display="Kỹ năng giao tiếp"/>
    <hyperlink ref="E1276" location="KNGTTT!Print_Area" display="Kỹ năng giao tiếp và thuyết trình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'C:\Users\Admin\AppData\Local\Temp\Zalo Temp\TempDownloads\[KHOA TĐBĐ_DANH SACH HOC GHEP HK2 25-26.xlsx]Sheet1'!#REF!</xm:f>
          </x14:formula1>
          <xm:sqref>I354:I510</xm:sqref>
        </x14:dataValidation>
        <x14:dataValidation type="list" allowBlank="1" showInputMessage="1" showErrorMessage="1">
          <x14:formula1>
            <xm:f>'C:\Users\Admin\AppData\Local\Temp\Zalo Temp\TempDownloads\[DS sv hoc ghep HKII_2526_KTTV&amp;TNN.xlsx]Sheet1'!#REF!</xm:f>
          </x14:formula1>
          <xm:sqref>I511:I528</xm:sqref>
        </x14:dataValidation>
        <x14:dataValidation type="list" allowBlank="1" showInputMessage="1" showErrorMessage="1">
          <x14:formula1>
            <xm:f>'C:\Users\Admin\AppData\Local\Temp\Zalo Temp\TempDownloads\[MAU DS HOC GHEP KHOA_ĐCKS.xlsx]Sheet1'!#REF!</xm:f>
          </x14:formula1>
          <xm:sqref>I530:I559</xm:sqref>
        </x14:dataValidation>
        <x14:dataValidation type="list" allowBlank="1" showInputMessage="1" showErrorMessage="1">
          <x14:formula1>
            <xm:f>'C:\Users\Admin\AppData\Local\Temp\Zalo Temp\TempDownloads\[DS HOC GHEP KHOA L&amp;LLCT_ HK2 25-26.xlsx]Sheet1'!#REF!</xm:f>
          </x14:formula1>
          <xm:sqref>I1054:I1096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99"/>
  <sheetViews>
    <sheetView topLeftCell="A180" workbookViewId="0">
      <selection activeCell="A5" sqref="A5:A188"/>
    </sheetView>
  </sheetViews>
  <sheetFormatPr defaultColWidth="8.85546875" defaultRowHeight="15.75" x14ac:dyDescent="0.25"/>
  <cols>
    <col min="1" max="1" width="7" style="1" customWidth="1"/>
    <col min="2" max="2" width="15.140625" style="1" customWidth="1"/>
    <col min="3" max="3" width="27.42578125" style="1" bestFit="1" customWidth="1"/>
    <col min="4" max="4" width="17.85546875" style="1" customWidth="1"/>
    <col min="5" max="5" width="27.28515625" style="1" customWidth="1"/>
    <col min="6" max="6" width="16.28515625" style="1" customWidth="1"/>
    <col min="7" max="7" width="22.42578125" style="204" customWidth="1"/>
    <col min="8" max="8" width="16.140625" style="204" customWidth="1"/>
    <col min="9" max="9" width="24.7109375" style="1" customWidth="1"/>
    <col min="10" max="10" width="30" style="1" bestFit="1" customWidth="1"/>
    <col min="11" max="16384" width="8.85546875" style="1"/>
  </cols>
  <sheetData>
    <row r="2" spans="1:10" x14ac:dyDescent="0.25">
      <c r="A2" s="248" t="s">
        <v>1432</v>
      </c>
      <c r="B2" s="248"/>
      <c r="C2" s="248"/>
      <c r="D2" s="248"/>
      <c r="E2" s="248"/>
      <c r="F2" s="248"/>
      <c r="G2" s="248"/>
      <c r="H2" s="248"/>
      <c r="I2" s="248"/>
      <c r="J2" s="248"/>
    </row>
    <row r="4" spans="1:10" s="10" customFormat="1" ht="16.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85" t="s">
        <v>6</v>
      </c>
      <c r="H4" s="185" t="s">
        <v>7</v>
      </c>
      <c r="I4" s="170" t="s">
        <v>19</v>
      </c>
      <c r="J4" s="170" t="s">
        <v>1433</v>
      </c>
    </row>
    <row r="5" spans="1:10" ht="23.25" customHeight="1" x14ac:dyDescent="0.25">
      <c r="A5" s="13">
        <v>1093</v>
      </c>
      <c r="B5" s="228">
        <v>1250110023</v>
      </c>
      <c r="C5" s="171" t="s">
        <v>1434</v>
      </c>
      <c r="D5" s="172" t="s">
        <v>41</v>
      </c>
      <c r="E5" s="236" t="s">
        <v>1435</v>
      </c>
      <c r="F5" s="13">
        <v>3</v>
      </c>
      <c r="G5" s="169">
        <f>'TONG HOP'!G1097</f>
        <v>656000</v>
      </c>
      <c r="H5" s="169">
        <f>G5*F5</f>
        <v>1968000</v>
      </c>
      <c r="I5" s="173" t="s">
        <v>1436</v>
      </c>
      <c r="J5" s="174"/>
    </row>
    <row r="6" spans="1:10" ht="16.5" x14ac:dyDescent="0.25">
      <c r="A6" s="13">
        <v>1094</v>
      </c>
      <c r="B6" s="228">
        <v>1250110015</v>
      </c>
      <c r="C6" s="171" t="s">
        <v>1437</v>
      </c>
      <c r="D6" s="172" t="s">
        <v>41</v>
      </c>
      <c r="E6" s="236" t="s">
        <v>1435</v>
      </c>
      <c r="F6" s="13">
        <v>3</v>
      </c>
      <c r="G6" s="169">
        <f>'TONG HOP'!G1098</f>
        <v>656000</v>
      </c>
      <c r="H6" s="169">
        <f t="shared" ref="H6:H69" si="0">G6*F6</f>
        <v>1968000</v>
      </c>
      <c r="I6" s="173" t="s">
        <v>1436</v>
      </c>
      <c r="J6" s="174"/>
    </row>
    <row r="7" spans="1:10" ht="33" x14ac:dyDescent="0.25">
      <c r="A7" s="13">
        <v>1095</v>
      </c>
      <c r="B7" s="228">
        <v>1050090040</v>
      </c>
      <c r="C7" s="171" t="s">
        <v>1438</v>
      </c>
      <c r="D7" s="172" t="s">
        <v>1426</v>
      </c>
      <c r="E7" s="236" t="s">
        <v>1435</v>
      </c>
      <c r="F7" s="13">
        <v>3</v>
      </c>
      <c r="G7" s="169">
        <f>'TONG HOP'!G1099</f>
        <v>596000</v>
      </c>
      <c r="H7" s="169">
        <f t="shared" si="0"/>
        <v>1788000</v>
      </c>
      <c r="I7" s="173" t="s">
        <v>1439</v>
      </c>
      <c r="J7" s="174"/>
    </row>
    <row r="8" spans="1:10" ht="33" x14ac:dyDescent="0.25">
      <c r="A8" s="13">
        <v>1096</v>
      </c>
      <c r="B8" s="228">
        <v>1250110029</v>
      </c>
      <c r="C8" s="171" t="s">
        <v>1440</v>
      </c>
      <c r="D8" s="172" t="s">
        <v>41</v>
      </c>
      <c r="E8" s="236" t="s">
        <v>1435</v>
      </c>
      <c r="F8" s="13">
        <v>3</v>
      </c>
      <c r="G8" s="169">
        <f>'TONG HOP'!G1100</f>
        <v>596000</v>
      </c>
      <c r="H8" s="169">
        <f t="shared" si="0"/>
        <v>1788000</v>
      </c>
      <c r="I8" s="173" t="s">
        <v>1439</v>
      </c>
      <c r="J8" s="174"/>
    </row>
    <row r="9" spans="1:10" ht="33" x14ac:dyDescent="0.25">
      <c r="A9" s="13">
        <v>1097</v>
      </c>
      <c r="B9" s="228">
        <v>1250090013</v>
      </c>
      <c r="C9" s="171" t="s">
        <v>1441</v>
      </c>
      <c r="D9" s="172" t="s">
        <v>1424</v>
      </c>
      <c r="E9" s="236" t="s">
        <v>1435</v>
      </c>
      <c r="F9" s="13">
        <v>3</v>
      </c>
      <c r="G9" s="169">
        <f>'TONG HOP'!G1101</f>
        <v>596000</v>
      </c>
      <c r="H9" s="169">
        <f t="shared" si="0"/>
        <v>1788000</v>
      </c>
      <c r="I9" s="173" t="s">
        <v>1439</v>
      </c>
      <c r="J9" s="174"/>
    </row>
    <row r="10" spans="1:10" ht="33" x14ac:dyDescent="0.25">
      <c r="A10" s="13">
        <v>1098</v>
      </c>
      <c r="B10" s="228">
        <v>1350090232</v>
      </c>
      <c r="C10" s="171" t="s">
        <v>1442</v>
      </c>
      <c r="D10" s="172" t="s">
        <v>1365</v>
      </c>
      <c r="E10" s="236" t="s">
        <v>1435</v>
      </c>
      <c r="F10" s="13">
        <v>3</v>
      </c>
      <c r="G10" s="169">
        <f>'TONG HOP'!G1102</f>
        <v>596000</v>
      </c>
      <c r="H10" s="169">
        <f t="shared" si="0"/>
        <v>1788000</v>
      </c>
      <c r="I10" s="173" t="s">
        <v>1439</v>
      </c>
      <c r="J10" s="174"/>
    </row>
    <row r="11" spans="1:10" ht="33" x14ac:dyDescent="0.25">
      <c r="A11" s="13">
        <v>1099</v>
      </c>
      <c r="B11" s="228">
        <v>1350090116</v>
      </c>
      <c r="C11" s="171" t="s">
        <v>1443</v>
      </c>
      <c r="D11" s="172" t="s">
        <v>1365</v>
      </c>
      <c r="E11" s="236" t="s">
        <v>1435</v>
      </c>
      <c r="F11" s="13">
        <v>3</v>
      </c>
      <c r="G11" s="169">
        <f>'TONG HOP'!G1103</f>
        <v>596000</v>
      </c>
      <c r="H11" s="169">
        <f t="shared" si="0"/>
        <v>1788000</v>
      </c>
      <c r="I11" s="173" t="s">
        <v>1439</v>
      </c>
      <c r="J11" s="174"/>
    </row>
    <row r="12" spans="1:10" ht="33" x14ac:dyDescent="0.25">
      <c r="A12" s="13">
        <v>1100</v>
      </c>
      <c r="B12" s="228">
        <f>'[5]Kinh tế vĩ mô T. Khôi'!B13</f>
        <v>1050090123</v>
      </c>
      <c r="C12" s="228" t="str">
        <f>'[5]Kinh tế vĩ mô T. Khôi'!C13</f>
        <v>Đoàn Trần Anh Thư</v>
      </c>
      <c r="D12" s="228" t="str">
        <f>'[5]Kinh tế vĩ mô T. Khôi'!D13</f>
        <v>11_ĐH_QTTH1</v>
      </c>
      <c r="E12" s="236" t="s">
        <v>1435</v>
      </c>
      <c r="F12" s="13">
        <v>3</v>
      </c>
      <c r="G12" s="169">
        <f>'TONG HOP'!G1104</f>
        <v>596000</v>
      </c>
      <c r="H12" s="169">
        <f t="shared" si="0"/>
        <v>1788000</v>
      </c>
      <c r="I12" s="173" t="s">
        <v>1439</v>
      </c>
      <c r="J12" s="174"/>
    </row>
    <row r="13" spans="1:10" ht="33" x14ac:dyDescent="0.25">
      <c r="A13" s="13">
        <v>1101</v>
      </c>
      <c r="B13" s="228">
        <f>'[5]Kinh tế vĩ mô T. Khôi'!B14</f>
        <v>1250090215</v>
      </c>
      <c r="C13" s="228" t="str">
        <f>'[5]Kinh tế vĩ mô T. Khôi'!C14</f>
        <v>Hồ Thị Diễm Quỳnh</v>
      </c>
      <c r="D13" s="228" t="str">
        <f>'[5]Kinh tế vĩ mô T. Khôi'!D14</f>
        <v>12_ĐH_QTTH4</v>
      </c>
      <c r="E13" s="236" t="s">
        <v>1435</v>
      </c>
      <c r="F13" s="13">
        <v>3</v>
      </c>
      <c r="G13" s="169">
        <f>'TONG HOP'!G1105</f>
        <v>596000</v>
      </c>
      <c r="H13" s="169">
        <f t="shared" si="0"/>
        <v>1788000</v>
      </c>
      <c r="I13" s="173" t="s">
        <v>1439</v>
      </c>
      <c r="J13" s="174"/>
    </row>
    <row r="14" spans="1:10" ht="33" x14ac:dyDescent="0.25">
      <c r="A14" s="13">
        <v>1102</v>
      </c>
      <c r="B14" s="228">
        <f>'[5]Kinh tế vĩ mô T. Khôi'!B15</f>
        <v>1250090197</v>
      </c>
      <c r="C14" s="228" t="str">
        <f>'[5]Kinh tế vĩ mô T. Khôi'!C15</f>
        <v>Nguyễn Thị Minh Hằng</v>
      </c>
      <c r="D14" s="228" t="str">
        <f>'[5]Kinh tế vĩ mô T. Khôi'!D15</f>
        <v>12_ĐH_QTTH4</v>
      </c>
      <c r="E14" s="236" t="s">
        <v>1435</v>
      </c>
      <c r="F14" s="13">
        <v>3</v>
      </c>
      <c r="G14" s="169">
        <f>'TONG HOP'!G1106</f>
        <v>596000</v>
      </c>
      <c r="H14" s="169">
        <f t="shared" si="0"/>
        <v>1788000</v>
      </c>
      <c r="I14" s="173" t="s">
        <v>1439</v>
      </c>
      <c r="J14" s="174"/>
    </row>
    <row r="15" spans="1:10" ht="33" x14ac:dyDescent="0.25">
      <c r="A15" s="13">
        <v>1103</v>
      </c>
      <c r="B15" s="228">
        <f>'[5]Kinh tế vĩ mô T. Khôi'!B16</f>
        <v>1250090200</v>
      </c>
      <c r="C15" s="228" t="str">
        <f>'[5]Kinh tế vĩ mô T. Khôi'!C16</f>
        <v>Vũ Ngọc Thiên Hương</v>
      </c>
      <c r="D15" s="228" t="str">
        <f>'[5]Kinh tế vĩ mô T. Khôi'!D16</f>
        <v>12_ĐH_QTTH4</v>
      </c>
      <c r="E15" s="236" t="s">
        <v>1435</v>
      </c>
      <c r="F15" s="13">
        <v>3</v>
      </c>
      <c r="G15" s="169">
        <f>'TONG HOP'!G1107</f>
        <v>596000</v>
      </c>
      <c r="H15" s="169">
        <f t="shared" si="0"/>
        <v>1788000</v>
      </c>
      <c r="I15" s="173" t="s">
        <v>1439</v>
      </c>
      <c r="J15" s="174"/>
    </row>
    <row r="16" spans="1:10" ht="33" x14ac:dyDescent="0.25">
      <c r="A16" s="13">
        <v>1104</v>
      </c>
      <c r="B16" s="228">
        <f>'[5]Kinh tế vĩ mô T. Khôi'!B17</f>
        <v>1050090485</v>
      </c>
      <c r="C16" s="228" t="str">
        <f>'[5]Kinh tế vĩ mô T. Khôi'!C17</f>
        <v>Võ Quỳnh Như</v>
      </c>
      <c r="D16" s="228" t="str">
        <f>'[5]Kinh tế vĩ mô T. Khôi'!D17</f>
        <v>10_ĐH_QTTH10</v>
      </c>
      <c r="E16" s="236" t="s">
        <v>1435</v>
      </c>
      <c r="F16" s="13">
        <v>3</v>
      </c>
      <c r="G16" s="169">
        <f>'TONG HOP'!G1108</f>
        <v>596000</v>
      </c>
      <c r="H16" s="169">
        <f t="shared" si="0"/>
        <v>1788000</v>
      </c>
      <c r="I16" s="173" t="s">
        <v>1439</v>
      </c>
      <c r="J16" s="174"/>
    </row>
    <row r="17" spans="1:10" ht="16.5" x14ac:dyDescent="0.25">
      <c r="A17" s="13">
        <v>1105</v>
      </c>
      <c r="B17" s="228">
        <v>1050090417</v>
      </c>
      <c r="C17" s="171" t="s">
        <v>1444</v>
      </c>
      <c r="D17" s="172" t="s">
        <v>1396</v>
      </c>
      <c r="E17" s="236" t="s">
        <v>1435</v>
      </c>
      <c r="F17" s="13">
        <v>3</v>
      </c>
      <c r="G17" s="169">
        <f>'TONG HOP'!G1109</f>
        <v>696000</v>
      </c>
      <c r="H17" s="169">
        <f t="shared" si="0"/>
        <v>2088000</v>
      </c>
      <c r="I17" s="173" t="s">
        <v>1445</v>
      </c>
      <c r="J17" s="174"/>
    </row>
    <row r="18" spans="1:10" ht="16.5" x14ac:dyDescent="0.25">
      <c r="A18" s="13">
        <v>1106</v>
      </c>
      <c r="B18" s="228">
        <v>1350090060</v>
      </c>
      <c r="C18" s="171" t="s">
        <v>1446</v>
      </c>
      <c r="D18" s="172" t="s">
        <v>1402</v>
      </c>
      <c r="E18" s="236" t="s">
        <v>1435</v>
      </c>
      <c r="F18" s="13">
        <v>3</v>
      </c>
      <c r="G18" s="169">
        <f>'TONG HOP'!G1110</f>
        <v>696000</v>
      </c>
      <c r="H18" s="169">
        <f t="shared" si="0"/>
        <v>2088000</v>
      </c>
      <c r="I18" s="173" t="s">
        <v>1445</v>
      </c>
      <c r="J18" s="174"/>
    </row>
    <row r="19" spans="1:10" customFormat="1" ht="16.5" x14ac:dyDescent="0.25">
      <c r="A19" s="13">
        <v>1107</v>
      </c>
      <c r="B19" s="228">
        <v>1350090306</v>
      </c>
      <c r="C19" s="171" t="s">
        <v>1447</v>
      </c>
      <c r="D19" s="172" t="s">
        <v>1402</v>
      </c>
      <c r="E19" s="236" t="s">
        <v>1435</v>
      </c>
      <c r="F19" s="13">
        <v>3</v>
      </c>
      <c r="G19" s="169">
        <f>'TONG HOP'!G1111</f>
        <v>696000</v>
      </c>
      <c r="H19" s="169">
        <f t="shared" si="0"/>
        <v>2088000</v>
      </c>
      <c r="I19" s="173" t="s">
        <v>1445</v>
      </c>
      <c r="J19" s="174"/>
    </row>
    <row r="20" spans="1:10" ht="16.5" x14ac:dyDescent="0.25">
      <c r="A20" s="13">
        <v>1108</v>
      </c>
      <c r="B20" s="228">
        <v>1350090314</v>
      </c>
      <c r="C20" s="171" t="s">
        <v>1448</v>
      </c>
      <c r="D20" s="172" t="s">
        <v>1402</v>
      </c>
      <c r="E20" s="236" t="s">
        <v>1435</v>
      </c>
      <c r="F20" s="13">
        <v>3</v>
      </c>
      <c r="G20" s="169">
        <f>'TONG HOP'!G1112</f>
        <v>696000</v>
      </c>
      <c r="H20" s="169">
        <f t="shared" si="0"/>
        <v>2088000</v>
      </c>
      <c r="I20" s="173" t="s">
        <v>1445</v>
      </c>
      <c r="J20" s="174"/>
    </row>
    <row r="21" spans="1:10" ht="16.5" x14ac:dyDescent="0.25">
      <c r="A21" s="13">
        <v>1109</v>
      </c>
      <c r="B21" s="228">
        <v>1350090135</v>
      </c>
      <c r="C21" s="171" t="s">
        <v>1449</v>
      </c>
      <c r="D21" s="172" t="s">
        <v>1450</v>
      </c>
      <c r="E21" s="236" t="s">
        <v>1435</v>
      </c>
      <c r="F21" s="13">
        <v>3</v>
      </c>
      <c r="G21" s="169">
        <f>'TONG HOP'!G1113</f>
        <v>696000</v>
      </c>
      <c r="H21" s="169">
        <f t="shared" si="0"/>
        <v>2088000</v>
      </c>
      <c r="I21" s="173" t="s">
        <v>1445</v>
      </c>
      <c r="J21" s="174"/>
    </row>
    <row r="22" spans="1:10" ht="16.5" x14ac:dyDescent="0.25">
      <c r="A22" s="13">
        <v>1110</v>
      </c>
      <c r="B22" s="228">
        <v>1350090096</v>
      </c>
      <c r="C22" s="171" t="s">
        <v>1451</v>
      </c>
      <c r="D22" s="172" t="s">
        <v>1450</v>
      </c>
      <c r="E22" s="236" t="s">
        <v>1435</v>
      </c>
      <c r="F22" s="13">
        <v>3</v>
      </c>
      <c r="G22" s="169">
        <f>'TONG HOP'!G1114</f>
        <v>696000</v>
      </c>
      <c r="H22" s="169">
        <f t="shared" si="0"/>
        <v>2088000</v>
      </c>
      <c r="I22" s="173" t="s">
        <v>1445</v>
      </c>
      <c r="J22" s="174"/>
    </row>
    <row r="23" spans="1:10" ht="16.5" x14ac:dyDescent="0.25">
      <c r="A23" s="13">
        <v>1111</v>
      </c>
      <c r="B23" s="228">
        <v>1050090312</v>
      </c>
      <c r="C23" s="171" t="s">
        <v>1452</v>
      </c>
      <c r="D23" s="172" t="s">
        <v>1453</v>
      </c>
      <c r="E23" s="236" t="s">
        <v>1435</v>
      </c>
      <c r="F23" s="13">
        <v>3</v>
      </c>
      <c r="G23" s="169">
        <f>'TONG HOP'!G1115</f>
        <v>696000</v>
      </c>
      <c r="H23" s="169">
        <f t="shared" si="0"/>
        <v>2088000</v>
      </c>
      <c r="I23" s="173" t="s">
        <v>1445</v>
      </c>
      <c r="J23" s="174"/>
    </row>
    <row r="24" spans="1:10" ht="16.5" x14ac:dyDescent="0.25">
      <c r="A24" s="13">
        <v>1112</v>
      </c>
      <c r="B24" s="228">
        <v>1250090231</v>
      </c>
      <c r="C24" s="171" t="s">
        <v>1454</v>
      </c>
      <c r="D24" s="172" t="s">
        <v>1406</v>
      </c>
      <c r="E24" s="236" t="s">
        <v>1435</v>
      </c>
      <c r="F24" s="13">
        <v>3</v>
      </c>
      <c r="G24" s="169">
        <f>'TONG HOP'!G1116</f>
        <v>696000</v>
      </c>
      <c r="H24" s="169">
        <f t="shared" si="0"/>
        <v>2088000</v>
      </c>
      <c r="I24" s="173" t="s">
        <v>1445</v>
      </c>
      <c r="J24" s="174"/>
    </row>
    <row r="25" spans="1:10" ht="16.5" x14ac:dyDescent="0.25">
      <c r="A25" s="13">
        <v>1113</v>
      </c>
      <c r="B25" s="228">
        <v>1050090049</v>
      </c>
      <c r="C25" s="171" t="s">
        <v>1455</v>
      </c>
      <c r="D25" s="172" t="s">
        <v>1361</v>
      </c>
      <c r="E25" s="236" t="s">
        <v>1435</v>
      </c>
      <c r="F25" s="13">
        <v>3</v>
      </c>
      <c r="G25" s="169">
        <f>'TONG HOP'!G1117</f>
        <v>696000</v>
      </c>
      <c r="H25" s="169">
        <f t="shared" si="0"/>
        <v>2088000</v>
      </c>
      <c r="I25" s="173" t="s">
        <v>1445</v>
      </c>
      <c r="J25" s="174"/>
    </row>
    <row r="26" spans="1:10" ht="33" x14ac:dyDescent="0.25">
      <c r="A26" s="13">
        <v>1114</v>
      </c>
      <c r="B26" s="228">
        <v>1150090054</v>
      </c>
      <c r="C26" s="171" t="s">
        <v>1417</v>
      </c>
      <c r="D26" s="172" t="s">
        <v>1401</v>
      </c>
      <c r="E26" s="236" t="s">
        <v>1435</v>
      </c>
      <c r="F26" s="13">
        <v>3</v>
      </c>
      <c r="G26" s="169">
        <f>'TONG HOP'!G1118</f>
        <v>596000</v>
      </c>
      <c r="H26" s="169">
        <f t="shared" si="0"/>
        <v>1788000</v>
      </c>
      <c r="I26" s="173" t="s">
        <v>1439</v>
      </c>
      <c r="J26" s="174"/>
    </row>
    <row r="27" spans="1:10" customFormat="1" ht="23.25" customHeight="1" x14ac:dyDescent="0.25">
      <c r="A27" s="13">
        <v>1115</v>
      </c>
      <c r="B27" s="228">
        <v>1150090073</v>
      </c>
      <c r="C27" s="171" t="s">
        <v>1400</v>
      </c>
      <c r="D27" s="175" t="s">
        <v>1401</v>
      </c>
      <c r="E27" s="236" t="s">
        <v>1435</v>
      </c>
      <c r="F27" s="13">
        <v>3</v>
      </c>
      <c r="G27" s="169">
        <f>'TONG HOP'!G1119</f>
        <v>596000</v>
      </c>
      <c r="H27" s="169">
        <f t="shared" si="0"/>
        <v>1788000</v>
      </c>
      <c r="I27" s="173" t="s">
        <v>1439</v>
      </c>
    </row>
    <row r="28" spans="1:10" ht="33" x14ac:dyDescent="0.25">
      <c r="A28" s="13">
        <v>1116</v>
      </c>
      <c r="B28" s="228">
        <v>1350090093</v>
      </c>
      <c r="C28" s="171" t="s">
        <v>1456</v>
      </c>
      <c r="D28" s="172" t="s">
        <v>1402</v>
      </c>
      <c r="E28" s="236" t="s">
        <v>1435</v>
      </c>
      <c r="F28" s="13">
        <v>3</v>
      </c>
      <c r="G28" s="169">
        <f>'TONG HOP'!G1120</f>
        <v>596000</v>
      </c>
      <c r="H28" s="169">
        <f t="shared" si="0"/>
        <v>1788000</v>
      </c>
      <c r="I28" s="173" t="s">
        <v>1439</v>
      </c>
      <c r="J28" s="174"/>
    </row>
    <row r="29" spans="1:10" ht="16.5" x14ac:dyDescent="0.25">
      <c r="A29" s="13">
        <v>1117</v>
      </c>
      <c r="B29" s="228" t="s">
        <v>357</v>
      </c>
      <c r="C29" s="171" t="s">
        <v>358</v>
      </c>
      <c r="D29" s="172" t="s">
        <v>359</v>
      </c>
      <c r="E29" s="237" t="s">
        <v>1457</v>
      </c>
      <c r="F29" s="13">
        <v>2</v>
      </c>
      <c r="G29" s="169">
        <f>'TONG HOP'!G1121</f>
        <v>664000</v>
      </c>
      <c r="H29" s="169">
        <f t="shared" si="0"/>
        <v>1328000</v>
      </c>
      <c r="I29" s="176" t="s">
        <v>1458</v>
      </c>
      <c r="J29" s="174"/>
    </row>
    <row r="30" spans="1:10" ht="16.5" x14ac:dyDescent="0.25">
      <c r="A30" s="13">
        <v>1118</v>
      </c>
      <c r="B30" s="229">
        <f>'[5]Nguyên lý kế toán C. Yến'!B13</f>
        <v>1050090433</v>
      </c>
      <c r="C30" s="229" t="str">
        <f>'[5]Nguyên lý kế toán C. Yến'!C13</f>
        <v>Phan Quí Nam</v>
      </c>
      <c r="D30" s="229" t="str">
        <f>'[5]Nguyên lý kế toán C. Yến'!D13</f>
        <v>10_ĐH_QTTH10</v>
      </c>
      <c r="E30" s="237" t="s">
        <v>1459</v>
      </c>
      <c r="F30" s="13">
        <v>3</v>
      </c>
      <c r="G30" s="169">
        <f>'TONG HOP'!G1122</f>
        <v>696000</v>
      </c>
      <c r="H30" s="169">
        <f t="shared" si="0"/>
        <v>2088000</v>
      </c>
      <c r="I30" s="176" t="s">
        <v>1445</v>
      </c>
      <c r="J30" s="174"/>
    </row>
    <row r="31" spans="1:10" customFormat="1" ht="16.5" x14ac:dyDescent="0.25">
      <c r="A31" s="13">
        <v>1119</v>
      </c>
      <c r="B31" s="229">
        <f>'[5]Nguyên lý kế toán C. Yến'!B14</f>
        <v>1250090163</v>
      </c>
      <c r="C31" s="229" t="str">
        <f>'[5]Nguyên lý kế toán C. Yến'!C14</f>
        <v>Dương Cao Quỳnh Trâm</v>
      </c>
      <c r="D31" s="229" t="str">
        <f>'[5]Nguyên lý kế toán C. Yến'!D14</f>
        <v>12_ĐH_QTTH3</v>
      </c>
      <c r="E31" s="237" t="s">
        <v>1459</v>
      </c>
      <c r="F31" s="13">
        <v>3</v>
      </c>
      <c r="G31" s="169">
        <f>'TONG HOP'!G1123</f>
        <v>696000</v>
      </c>
      <c r="H31" s="169">
        <f t="shared" si="0"/>
        <v>2088000</v>
      </c>
      <c r="I31" s="176" t="s">
        <v>1445</v>
      </c>
      <c r="J31" s="174"/>
    </row>
    <row r="32" spans="1:10" customFormat="1" ht="16.5" x14ac:dyDescent="0.25">
      <c r="A32" s="13">
        <v>1120</v>
      </c>
      <c r="B32" s="229">
        <f>'[5]Nguyên lý kế toán C. Yến'!B15</f>
        <v>1250090158</v>
      </c>
      <c r="C32" s="229" t="str">
        <f>'[5]Nguyên lý kế toán C. Yến'!C15</f>
        <v>Phạm Thủy Tiên</v>
      </c>
      <c r="D32" s="229" t="str">
        <f>'[5]Nguyên lý kế toán C. Yến'!D15</f>
        <v>12_ĐH_QTTH3</v>
      </c>
      <c r="E32" s="237" t="s">
        <v>1459</v>
      </c>
      <c r="F32" s="13">
        <v>3</v>
      </c>
      <c r="G32" s="169">
        <f>'TONG HOP'!G1124</f>
        <v>696000</v>
      </c>
      <c r="H32" s="169">
        <f t="shared" si="0"/>
        <v>2088000</v>
      </c>
      <c r="I32" s="176" t="s">
        <v>1445</v>
      </c>
      <c r="J32" s="174"/>
    </row>
    <row r="33" spans="1:10" customFormat="1" ht="16.5" x14ac:dyDescent="0.25">
      <c r="A33" s="13">
        <v>1121</v>
      </c>
      <c r="B33" s="229">
        <f>'[5]Nguyên lý kế toán C. Yến'!B16</f>
        <v>1250090136</v>
      </c>
      <c r="C33" s="229" t="str">
        <f>'[5]Nguyên lý kế toán C. Yến'!C16</f>
        <v>Trần Thị Thanh Thảo</v>
      </c>
      <c r="D33" s="229" t="str">
        <f>'[5]Nguyên lý kế toán C. Yến'!D16</f>
        <v>12_ĐH_QTTH3</v>
      </c>
      <c r="E33" s="237" t="s">
        <v>1459</v>
      </c>
      <c r="F33" s="13">
        <v>3</v>
      </c>
      <c r="G33" s="169">
        <f>'TONG HOP'!G1125</f>
        <v>696000</v>
      </c>
      <c r="H33" s="169">
        <f t="shared" si="0"/>
        <v>2088000</v>
      </c>
      <c r="I33" s="176" t="s">
        <v>1445</v>
      </c>
      <c r="J33" s="174"/>
    </row>
    <row r="34" spans="1:10" customFormat="1" ht="16.5" x14ac:dyDescent="0.25">
      <c r="A34" s="13">
        <v>1122</v>
      </c>
      <c r="B34" s="229">
        <f>'[5]Nguyên lý kế toán C. Yến'!B17</f>
        <v>1250090161</v>
      </c>
      <c r="C34" s="229" t="str">
        <f>'[5]Nguyên lý kế toán C. Yến'!C17</f>
        <v>Võ Kim Tiền</v>
      </c>
      <c r="D34" s="229" t="str">
        <f>'[5]Nguyên lý kế toán C. Yến'!D17</f>
        <v>12_ĐH_QTTH3</v>
      </c>
      <c r="E34" s="237" t="s">
        <v>1459</v>
      </c>
      <c r="F34" s="13">
        <v>3</v>
      </c>
      <c r="G34" s="169">
        <f>'TONG HOP'!G1126</f>
        <v>696000</v>
      </c>
      <c r="H34" s="169">
        <f t="shared" si="0"/>
        <v>2088000</v>
      </c>
      <c r="I34" s="176" t="s">
        <v>1445</v>
      </c>
      <c r="J34" s="174"/>
    </row>
    <row r="35" spans="1:10" ht="16.5" x14ac:dyDescent="0.25">
      <c r="A35" s="13">
        <v>1123</v>
      </c>
      <c r="B35" s="229">
        <f>'[5]Nguyên lý kế toán C. Yến'!B18</f>
        <v>1050090417</v>
      </c>
      <c r="C35" s="229" t="str">
        <f>'[5]Nguyên lý kế toán C. Yến'!C18</f>
        <v>Khổng Nguyễn Minh Châu</v>
      </c>
      <c r="D35" s="229" t="str">
        <f>'[5]Nguyên lý kế toán C. Yến'!D18</f>
        <v>10_ĐH_QTTH10</v>
      </c>
      <c r="E35" s="237" t="s">
        <v>1459</v>
      </c>
      <c r="F35" s="13">
        <v>3</v>
      </c>
      <c r="G35" s="169">
        <f>'TONG HOP'!G1127</f>
        <v>696000</v>
      </c>
      <c r="H35" s="169">
        <f t="shared" si="0"/>
        <v>2088000</v>
      </c>
      <c r="I35" s="176" t="s">
        <v>1445</v>
      </c>
      <c r="J35" s="174"/>
    </row>
    <row r="36" spans="1:10" customFormat="1" ht="16.5" x14ac:dyDescent="0.25">
      <c r="A36" s="13">
        <v>1124</v>
      </c>
      <c r="B36" s="229">
        <f>'[5]Nguyên lý kế toán C. Yến'!B19</f>
        <v>1050090449</v>
      </c>
      <c r="C36" s="229" t="str">
        <f>'[5]Nguyên lý kế toán C. Yến'!C19</f>
        <v>Ngô Văn Thảo</v>
      </c>
      <c r="D36" s="229" t="str">
        <f>'[5]Nguyên lý kế toán C. Yến'!D19</f>
        <v>10_ĐH_QTTH10</v>
      </c>
      <c r="E36" s="237" t="s">
        <v>1459</v>
      </c>
      <c r="F36" s="13">
        <v>3</v>
      </c>
      <c r="G36" s="169">
        <f>'TONG HOP'!G1128</f>
        <v>696000</v>
      </c>
      <c r="H36" s="169">
        <f t="shared" si="0"/>
        <v>2088000</v>
      </c>
      <c r="I36" s="176" t="s">
        <v>1445</v>
      </c>
      <c r="J36" s="174"/>
    </row>
    <row r="37" spans="1:10" customFormat="1" ht="16.5" x14ac:dyDescent="0.25">
      <c r="A37" s="13">
        <v>1125</v>
      </c>
      <c r="B37" s="229">
        <f>'[5]Nguyên lý kế toán C. Yến'!B20</f>
        <v>1050090432</v>
      </c>
      <c r="C37" s="229" t="str">
        <f>'[5]Nguyên lý kế toán C. Yến'!C20</f>
        <v>Trần Thị Viết Lưu</v>
      </c>
      <c r="D37" s="229" t="str">
        <f>'[5]Nguyên lý kế toán C. Yến'!D20</f>
        <v>11_ĐH_QTTH1</v>
      </c>
      <c r="E37" s="237" t="s">
        <v>1459</v>
      </c>
      <c r="F37" s="13">
        <v>3</v>
      </c>
      <c r="G37" s="169">
        <f>'TONG HOP'!G1129</f>
        <v>696000</v>
      </c>
      <c r="H37" s="169">
        <f t="shared" si="0"/>
        <v>2088000</v>
      </c>
      <c r="I37" s="176" t="s">
        <v>1445</v>
      </c>
      <c r="J37" s="174"/>
    </row>
    <row r="38" spans="1:10" customFormat="1" ht="16.5" x14ac:dyDescent="0.25">
      <c r="A38" s="13">
        <v>1126</v>
      </c>
      <c r="B38" s="229">
        <f>'[5]Nguyên lý kế toán C. Yến'!B21</f>
        <v>1350090125</v>
      </c>
      <c r="C38" s="229" t="str">
        <f>'[5]Nguyên lý kế toán C. Yến'!C21</f>
        <v>Đoàn Khánh Ly</v>
      </c>
      <c r="D38" s="229" t="str">
        <f>'[5]Nguyên lý kế toán C. Yến'!D21</f>
        <v>13_ĐH_QTTH1</v>
      </c>
      <c r="E38" s="237" t="s">
        <v>1459</v>
      </c>
      <c r="F38" s="13">
        <v>3</v>
      </c>
      <c r="G38" s="169">
        <f>'TONG HOP'!G1130</f>
        <v>696000</v>
      </c>
      <c r="H38" s="169">
        <f t="shared" si="0"/>
        <v>2088000</v>
      </c>
      <c r="I38" s="176" t="s">
        <v>1445</v>
      </c>
      <c r="J38" s="174"/>
    </row>
    <row r="39" spans="1:10" customFormat="1" ht="16.5" x14ac:dyDescent="0.25">
      <c r="A39" s="13">
        <v>1127</v>
      </c>
      <c r="B39" s="229">
        <f>'[5]Nguyên lý kế toán C. Yến'!B22</f>
        <v>1350090174</v>
      </c>
      <c r="C39" s="229" t="str">
        <f>'[5]Nguyên lý kế toán C. Yến'!C22</f>
        <v>Lưu Bích Ngọc</v>
      </c>
      <c r="D39" s="229" t="str">
        <f>'[5]Nguyên lý kế toán C. Yến'!D22</f>
        <v>13_ĐH_QTTH1</v>
      </c>
      <c r="E39" s="237" t="s">
        <v>1459</v>
      </c>
      <c r="F39" s="13">
        <v>3</v>
      </c>
      <c r="G39" s="169">
        <f>'TONG HOP'!G1131</f>
        <v>696000</v>
      </c>
      <c r="H39" s="169">
        <f t="shared" si="0"/>
        <v>2088000</v>
      </c>
      <c r="I39" s="176" t="s">
        <v>1445</v>
      </c>
      <c r="J39" s="174"/>
    </row>
    <row r="40" spans="1:10" customFormat="1" ht="16.5" x14ac:dyDescent="0.25">
      <c r="A40" s="13">
        <v>1128</v>
      </c>
      <c r="B40" s="229">
        <f>'[5]Nguyên lý kế toán C. Yến'!B23</f>
        <v>1350090284</v>
      </c>
      <c r="C40" s="229" t="str">
        <f>'[5]Nguyên lý kế toán C. Yến'!C23</f>
        <v>Mai Thị Anh Thư</v>
      </c>
      <c r="D40" s="229" t="str">
        <f>'[5]Nguyên lý kế toán C. Yến'!D23</f>
        <v>13_ĐH_QTTH1</v>
      </c>
      <c r="E40" s="237" t="s">
        <v>1459</v>
      </c>
      <c r="F40" s="13">
        <v>3</v>
      </c>
      <c r="G40" s="169">
        <f>'TONG HOP'!G1132</f>
        <v>696000</v>
      </c>
      <c r="H40" s="169">
        <f t="shared" si="0"/>
        <v>2088000</v>
      </c>
      <c r="I40" s="176" t="s">
        <v>1445</v>
      </c>
      <c r="J40" s="174"/>
    </row>
    <row r="41" spans="1:10" customFormat="1" ht="16.5" x14ac:dyDescent="0.25">
      <c r="A41" s="13">
        <v>1129</v>
      </c>
      <c r="B41" s="229">
        <f>'[5]Nguyên lý kế toán C. Yến'!B24</f>
        <v>1350090375</v>
      </c>
      <c r="C41" s="229" t="str">
        <f>'[5]Nguyên lý kế toán C. Yến'!C24</f>
        <v>Ngô Tần Khánh Vy</v>
      </c>
      <c r="D41" s="229" t="str">
        <f>'[5]Nguyên lý kế toán C. Yến'!D24</f>
        <v>13_ĐH_QTTH1</v>
      </c>
      <c r="E41" s="237" t="s">
        <v>1459</v>
      </c>
      <c r="F41" s="13">
        <v>3</v>
      </c>
      <c r="G41" s="169">
        <f>'TONG HOP'!G1133</f>
        <v>696000</v>
      </c>
      <c r="H41" s="169">
        <f t="shared" si="0"/>
        <v>2088000</v>
      </c>
      <c r="I41" s="176" t="s">
        <v>1445</v>
      </c>
      <c r="J41" s="174"/>
    </row>
    <row r="42" spans="1:10" customFormat="1" ht="16.5" x14ac:dyDescent="0.25">
      <c r="A42" s="13">
        <v>1130</v>
      </c>
      <c r="B42" s="229">
        <f>'[5]Nguyên lý kế toán C. Yến'!B25</f>
        <v>1350090147</v>
      </c>
      <c r="C42" s="229" t="str">
        <f>'[5]Nguyên lý kế toán C. Yến'!C25</f>
        <v>Nguyễn Lê Na</v>
      </c>
      <c r="D42" s="229" t="str">
        <f>'[5]Nguyên lý kế toán C. Yến'!D25</f>
        <v>13_ĐH_QTTH1</v>
      </c>
      <c r="E42" s="237" t="s">
        <v>1459</v>
      </c>
      <c r="F42" s="13">
        <v>3</v>
      </c>
      <c r="G42" s="169">
        <f>'TONG HOP'!G1134</f>
        <v>696000</v>
      </c>
      <c r="H42" s="169">
        <f t="shared" si="0"/>
        <v>2088000</v>
      </c>
      <c r="I42" s="176" t="s">
        <v>1445</v>
      </c>
      <c r="J42" s="174"/>
    </row>
    <row r="43" spans="1:10" customFormat="1" ht="16.5" x14ac:dyDescent="0.25">
      <c r="A43" s="13">
        <v>1131</v>
      </c>
      <c r="B43" s="229">
        <f>'[5]Nguyên lý kế toán C. Yến'!B26</f>
        <v>1350090224</v>
      </c>
      <c r="C43" s="229" t="str">
        <f>'[5]Nguyên lý kế toán C. Yến'!C26</f>
        <v>Nguyễn Ngọc Mai Phương</v>
      </c>
      <c r="D43" s="229" t="str">
        <f>'[5]Nguyên lý kế toán C. Yến'!D26</f>
        <v>13_ĐH_QTTH1</v>
      </c>
      <c r="E43" s="237" t="s">
        <v>1459</v>
      </c>
      <c r="F43" s="13">
        <v>3</v>
      </c>
      <c r="G43" s="169">
        <f>'TONG HOP'!G1135</f>
        <v>696000</v>
      </c>
      <c r="H43" s="169">
        <f t="shared" si="0"/>
        <v>2088000</v>
      </c>
      <c r="I43" s="176" t="s">
        <v>1445</v>
      </c>
      <c r="J43" s="174"/>
    </row>
    <row r="44" spans="1:10" customFormat="1" ht="16.5" x14ac:dyDescent="0.25">
      <c r="A44" s="13">
        <v>1132</v>
      </c>
      <c r="B44" s="229">
        <f>'[5]Nguyên lý kế toán C. Yến'!B27</f>
        <v>1350090011</v>
      </c>
      <c r="C44" s="229" t="str">
        <f>'[5]Nguyên lý kế toán C. Yến'!C27</f>
        <v>Nguyễn Thị Minh Anh</v>
      </c>
      <c r="D44" s="229" t="str">
        <f>'[5]Nguyên lý kế toán C. Yến'!D27</f>
        <v>13_ĐH_QTTH1</v>
      </c>
      <c r="E44" s="237" t="s">
        <v>1459</v>
      </c>
      <c r="F44" s="13">
        <v>3</v>
      </c>
      <c r="G44" s="169">
        <f>'TONG HOP'!G1136</f>
        <v>696000</v>
      </c>
      <c r="H44" s="169">
        <f t="shared" si="0"/>
        <v>2088000</v>
      </c>
      <c r="I44" s="176" t="s">
        <v>1445</v>
      </c>
      <c r="J44" s="174"/>
    </row>
    <row r="45" spans="1:10" customFormat="1" ht="16.5" x14ac:dyDescent="0.25">
      <c r="A45" s="13">
        <v>1133</v>
      </c>
      <c r="B45" s="229">
        <f>'[5]Nguyên lý kế toán C. Yến'!B28</f>
        <v>1350090157</v>
      </c>
      <c r="C45" s="229" t="str">
        <f>'[5]Nguyên lý kế toán C. Yến'!C28</f>
        <v>Nguyễn Thị Quỳnh Ngân</v>
      </c>
      <c r="D45" s="229" t="str">
        <f>'[5]Nguyên lý kế toán C. Yến'!D28</f>
        <v>13_ĐH_QTTH1</v>
      </c>
      <c r="E45" s="237" t="s">
        <v>1459</v>
      </c>
      <c r="F45" s="13">
        <v>3</v>
      </c>
      <c r="G45" s="169">
        <f>'TONG HOP'!G1137</f>
        <v>696000</v>
      </c>
      <c r="H45" s="169">
        <f t="shared" si="0"/>
        <v>2088000</v>
      </c>
      <c r="I45" s="176" t="s">
        <v>1445</v>
      </c>
      <c r="J45" s="174"/>
    </row>
    <row r="46" spans="1:10" customFormat="1" ht="16.5" x14ac:dyDescent="0.25">
      <c r="A46" s="13">
        <v>1134</v>
      </c>
      <c r="B46" s="229">
        <f>'[5]Nguyên lý kế toán C. Yến'!B29</f>
        <v>1350090253</v>
      </c>
      <c r="C46" s="229" t="str">
        <f>'[5]Nguyên lý kế toán C. Yến'!C29</f>
        <v>Nguyễn Trường Thành</v>
      </c>
      <c r="D46" s="229" t="str">
        <f>'[5]Nguyên lý kế toán C. Yến'!D29</f>
        <v>13_ĐH_QTTH1</v>
      </c>
      <c r="E46" s="237" t="s">
        <v>1459</v>
      </c>
      <c r="F46" s="13">
        <v>3</v>
      </c>
      <c r="G46" s="169">
        <f>'TONG HOP'!G1138</f>
        <v>696000</v>
      </c>
      <c r="H46" s="169">
        <f t="shared" si="0"/>
        <v>2088000</v>
      </c>
      <c r="I46" s="176" t="s">
        <v>1445</v>
      </c>
      <c r="J46" s="174"/>
    </row>
    <row r="47" spans="1:10" customFormat="1" ht="16.5" x14ac:dyDescent="0.25">
      <c r="A47" s="13">
        <v>1135</v>
      </c>
      <c r="B47" s="229">
        <f>'[5]Nguyên lý kế toán C. Yến'!B30</f>
        <v>1350090188</v>
      </c>
      <c r="C47" s="229" t="str">
        <f>'[5]Nguyên lý kế toán C. Yến'!C30</f>
        <v>Trần Đào Hạnh Nguyên</v>
      </c>
      <c r="D47" s="229" t="str">
        <f>'[5]Nguyên lý kế toán C. Yến'!D30</f>
        <v>13_ĐH_QTTH1</v>
      </c>
      <c r="E47" s="237" t="s">
        <v>1459</v>
      </c>
      <c r="F47" s="13">
        <v>3</v>
      </c>
      <c r="G47" s="169">
        <f>'TONG HOP'!G1139</f>
        <v>696000</v>
      </c>
      <c r="H47" s="169">
        <f t="shared" si="0"/>
        <v>2088000</v>
      </c>
      <c r="I47" s="176" t="s">
        <v>1445</v>
      </c>
      <c r="J47" s="174"/>
    </row>
    <row r="48" spans="1:10" customFormat="1" ht="16.5" x14ac:dyDescent="0.25">
      <c r="A48" s="13">
        <v>1136</v>
      </c>
      <c r="B48" s="229">
        <f>'[5]Nguyên lý kế toán C. Yến'!B31</f>
        <v>1050090442</v>
      </c>
      <c r="C48" s="229" t="str">
        <f>'[5]Nguyên lý kế toán C. Yến'!C31</f>
        <v>Nguyễn Đức Phát</v>
      </c>
      <c r="D48" s="229" t="str">
        <f>'[5]Nguyên lý kế toán C. Yến'!D31</f>
        <v>10_ĐH_QTTH10</v>
      </c>
      <c r="E48" s="237" t="s">
        <v>1459</v>
      </c>
      <c r="F48" s="13">
        <v>3</v>
      </c>
      <c r="G48" s="169">
        <f>'TONG HOP'!G1140</f>
        <v>696000</v>
      </c>
      <c r="H48" s="169">
        <f t="shared" si="0"/>
        <v>2088000</v>
      </c>
      <c r="I48" s="176" t="s">
        <v>1445</v>
      </c>
      <c r="J48" s="174"/>
    </row>
    <row r="49" spans="1:10" customFormat="1" ht="16.5" x14ac:dyDescent="0.25">
      <c r="A49" s="13">
        <v>1137</v>
      </c>
      <c r="B49" s="229">
        <f>'[5]Nguyên lý kế toán C. Yến'!B32</f>
        <v>1150090059</v>
      </c>
      <c r="C49" s="229" t="str">
        <f>'[5]Nguyên lý kế toán C. Yến'!C32</f>
        <v>Hoàng Minh Hưng</v>
      </c>
      <c r="D49" s="229" t="str">
        <f>'[5]Nguyên lý kế toán C. Yến'!D32</f>
        <v>11_ĐH_QTTH2</v>
      </c>
      <c r="E49" s="237" t="s">
        <v>1459</v>
      </c>
      <c r="F49" s="13">
        <v>3</v>
      </c>
      <c r="G49" s="169">
        <f>'TONG HOP'!G1141</f>
        <v>696000</v>
      </c>
      <c r="H49" s="169">
        <f t="shared" si="0"/>
        <v>2088000</v>
      </c>
      <c r="I49" s="176" t="s">
        <v>1445</v>
      </c>
      <c r="J49" s="174"/>
    </row>
    <row r="50" spans="1:10" customFormat="1" ht="16.5" x14ac:dyDescent="0.25">
      <c r="A50" s="13">
        <v>1138</v>
      </c>
      <c r="B50" s="229">
        <f>'[5]Nguyên lý kế toán C. Yến'!B33</f>
        <v>1150090085</v>
      </c>
      <c r="C50" s="229" t="str">
        <f>'[5]Nguyên lý kế toán C. Yến'!C33</f>
        <v>Khương Quốc Tín</v>
      </c>
      <c r="D50" s="229" t="str">
        <f>'[5]Nguyên lý kế toán C. Yến'!D33</f>
        <v>11_ĐH_QTTH2</v>
      </c>
      <c r="E50" s="237" t="s">
        <v>1459</v>
      </c>
      <c r="F50" s="13">
        <v>3</v>
      </c>
      <c r="G50" s="169">
        <f>'TONG HOP'!G1142</f>
        <v>696000</v>
      </c>
      <c r="H50" s="169">
        <f t="shared" si="0"/>
        <v>2088000</v>
      </c>
      <c r="I50" s="176" t="s">
        <v>1445</v>
      </c>
      <c r="J50" s="174"/>
    </row>
    <row r="51" spans="1:10" customFormat="1" ht="16.5" x14ac:dyDescent="0.25">
      <c r="A51" s="13">
        <v>1139</v>
      </c>
      <c r="B51" s="229">
        <f>'[5]Nguyên lý kế toán C. Yến'!B34</f>
        <v>1150110033</v>
      </c>
      <c r="C51" s="229" t="str">
        <f>'[5]Nguyên lý kế toán C. Yến'!C34</f>
        <v>Hà Thị Kiều Trang</v>
      </c>
      <c r="D51" s="229" t="str">
        <f>'[5]Nguyên lý kế toán C. Yến'!D34</f>
        <v>11_ĐH_KTTN</v>
      </c>
      <c r="E51" s="237" t="s">
        <v>1459</v>
      </c>
      <c r="F51" s="13">
        <v>3</v>
      </c>
      <c r="G51" s="169">
        <f>'TONG HOP'!G1143</f>
        <v>696000</v>
      </c>
      <c r="H51" s="169">
        <f t="shared" si="0"/>
        <v>2088000</v>
      </c>
      <c r="I51" s="176" t="s">
        <v>1445</v>
      </c>
      <c r="J51" s="174"/>
    </row>
    <row r="52" spans="1:10" customFormat="1" ht="16.5" x14ac:dyDescent="0.25">
      <c r="A52" s="13">
        <v>1140</v>
      </c>
      <c r="B52" s="229">
        <f>'[5]Nguyên lý kế toán C. Yến'!B35</f>
        <v>1250090020</v>
      </c>
      <c r="C52" s="229" t="str">
        <f>'[5]Nguyên lý kế toán C. Yến'!C35</f>
        <v>Bùi Thị Kim Chi</v>
      </c>
      <c r="D52" s="229" t="str">
        <f>'[5]Nguyên lý kế toán C. Yến'!D35</f>
        <v>12_ĐH_QTTH1</v>
      </c>
      <c r="E52" s="237" t="s">
        <v>1459</v>
      </c>
      <c r="F52" s="13">
        <v>3</v>
      </c>
      <c r="G52" s="169">
        <f>'TONG HOP'!G1144</f>
        <v>696000</v>
      </c>
      <c r="H52" s="169">
        <f t="shared" si="0"/>
        <v>2088000</v>
      </c>
      <c r="I52" s="176" t="s">
        <v>1445</v>
      </c>
      <c r="J52" s="174"/>
    </row>
    <row r="53" spans="1:10" customFormat="1" ht="16.5" x14ac:dyDescent="0.25">
      <c r="A53" s="13">
        <v>1141</v>
      </c>
      <c r="B53" s="229">
        <f>'[5]Nguyên lý kế toán C. Yến'!B36</f>
        <v>1250090027</v>
      </c>
      <c r="C53" s="229" t="str">
        <f>'[5]Nguyên lý kế toán C. Yến'!C36</f>
        <v>Hồ Văn Bảo Duy</v>
      </c>
      <c r="D53" s="229" t="str">
        <f>'[5]Nguyên lý kế toán C. Yến'!D36</f>
        <v>12_ĐH_QTTH1</v>
      </c>
      <c r="E53" s="237" t="s">
        <v>1459</v>
      </c>
      <c r="F53" s="13">
        <v>3</v>
      </c>
      <c r="G53" s="169">
        <f>'TONG HOP'!G1145</f>
        <v>696000</v>
      </c>
      <c r="H53" s="169">
        <f t="shared" si="0"/>
        <v>2088000</v>
      </c>
      <c r="I53" s="176" t="s">
        <v>1445</v>
      </c>
      <c r="J53" s="174"/>
    </row>
    <row r="54" spans="1:10" customFormat="1" ht="16.5" x14ac:dyDescent="0.25">
      <c r="A54" s="13">
        <v>1142</v>
      </c>
      <c r="B54" s="229">
        <f>'[5]Nguyên lý kế toán C. Yến'!B37</f>
        <v>1250090050</v>
      </c>
      <c r="C54" s="229" t="str">
        <f>'[5]Nguyên lý kế toán C. Yến'!C37</f>
        <v>Lê Quốc Huy</v>
      </c>
      <c r="D54" s="229" t="str">
        <f>'[5]Nguyên lý kế toán C. Yến'!D37</f>
        <v>12_ĐH_QTTH1</v>
      </c>
      <c r="E54" s="237" t="s">
        <v>1459</v>
      </c>
      <c r="F54" s="13">
        <v>3</v>
      </c>
      <c r="G54" s="169">
        <f>'TONG HOP'!G1146</f>
        <v>696000</v>
      </c>
      <c r="H54" s="169">
        <f t="shared" si="0"/>
        <v>2088000</v>
      </c>
      <c r="I54" s="176" t="s">
        <v>1445</v>
      </c>
      <c r="J54" s="171"/>
    </row>
    <row r="55" spans="1:10" customFormat="1" ht="16.5" x14ac:dyDescent="0.25">
      <c r="A55" s="13">
        <v>1143</v>
      </c>
      <c r="B55" s="229">
        <f>'[5]Nguyên lý kế toán C. Yến'!B38</f>
        <v>1250090001</v>
      </c>
      <c r="C55" s="229" t="str">
        <f>'[5]Nguyên lý kế toán C. Yến'!C38</f>
        <v>Phan Huỳnh Hoài An</v>
      </c>
      <c r="D55" s="229" t="str">
        <f>'[5]Nguyên lý kế toán C. Yến'!D38</f>
        <v>12_ĐH_QTTH1</v>
      </c>
      <c r="E55" s="237" t="s">
        <v>1459</v>
      </c>
      <c r="F55" s="13">
        <v>3</v>
      </c>
      <c r="G55" s="169">
        <f>'TONG HOP'!G1147</f>
        <v>696000</v>
      </c>
      <c r="H55" s="169">
        <f t="shared" si="0"/>
        <v>2088000</v>
      </c>
      <c r="I55" s="176" t="s">
        <v>1445</v>
      </c>
      <c r="J55" s="171"/>
    </row>
    <row r="56" spans="1:10" customFormat="1" ht="33" x14ac:dyDescent="0.25">
      <c r="A56" s="13">
        <v>1144</v>
      </c>
      <c r="B56" s="229">
        <f>'[5]Nguyên lý kế toán C. Yến'!B39</f>
        <v>1250090017</v>
      </c>
      <c r="C56" s="229" t="str">
        <f>'[5]Nguyên lý kế toán C. Yến'!C39</f>
        <v>Trần Chí Bảo</v>
      </c>
      <c r="D56" s="229" t="str">
        <f>'[5]Nguyên lý kế toán C. Yến'!D39</f>
        <v>12_ĐH_QTTH1</v>
      </c>
      <c r="E56" s="237" t="s">
        <v>1459</v>
      </c>
      <c r="F56" s="13">
        <v>3</v>
      </c>
      <c r="G56" s="169">
        <f>'TONG HOP'!G1148</f>
        <v>596000</v>
      </c>
      <c r="H56" s="169">
        <f t="shared" si="0"/>
        <v>1788000</v>
      </c>
      <c r="I56" s="176" t="s">
        <v>1460</v>
      </c>
      <c r="J56" s="171"/>
    </row>
    <row r="57" spans="1:10" customFormat="1" ht="33" x14ac:dyDescent="0.25">
      <c r="A57" s="13">
        <v>1145</v>
      </c>
      <c r="B57" s="229">
        <f>'[5]Nguyên lý kế toán C. Yến'!B40</f>
        <v>1250090032</v>
      </c>
      <c r="C57" s="229" t="str">
        <f>'[5]Nguyên lý kế toán C. Yến'!C40</f>
        <v>Trần Hoàng Nhật Hải</v>
      </c>
      <c r="D57" s="229" t="str">
        <f>'[5]Nguyên lý kế toán C. Yến'!D40</f>
        <v>12_ĐH_QTTH1</v>
      </c>
      <c r="E57" s="237" t="s">
        <v>1459</v>
      </c>
      <c r="F57" s="13">
        <v>3</v>
      </c>
      <c r="G57" s="169">
        <f>'TONG HOP'!G1149</f>
        <v>596000</v>
      </c>
      <c r="H57" s="169">
        <f t="shared" si="0"/>
        <v>1788000</v>
      </c>
      <c r="I57" s="176" t="s">
        <v>1460</v>
      </c>
      <c r="J57" s="171"/>
    </row>
    <row r="58" spans="1:10" customFormat="1" ht="33" x14ac:dyDescent="0.25">
      <c r="A58" s="13">
        <v>1146</v>
      </c>
      <c r="B58" s="229">
        <f>'[5]Nguyên lý kế toán C. Yến'!B41</f>
        <v>1150090054</v>
      </c>
      <c r="C58" s="229" t="str">
        <f>'[5]Nguyên lý kế toán C. Yến'!C41</f>
        <v>Nguyễn Chí Hùng</v>
      </c>
      <c r="D58" s="229" t="str">
        <f>'[5]Nguyên lý kế toán C. Yến'!D41</f>
        <v>11_ĐH_QTTH2</v>
      </c>
      <c r="E58" s="237" t="s">
        <v>1459</v>
      </c>
      <c r="F58" s="13">
        <v>3</v>
      </c>
      <c r="G58" s="169">
        <f>'TONG HOP'!G1150</f>
        <v>596000</v>
      </c>
      <c r="H58" s="169">
        <f t="shared" si="0"/>
        <v>1788000</v>
      </c>
      <c r="I58" s="176" t="s">
        <v>1460</v>
      </c>
      <c r="J58" s="171"/>
    </row>
    <row r="59" spans="1:10" customFormat="1" ht="33" x14ac:dyDescent="0.25">
      <c r="A59" s="13">
        <v>1147</v>
      </c>
      <c r="B59" s="229">
        <f>'[5]Nguyên lý kế toán C. Yến'!B42</f>
        <v>1250110016</v>
      </c>
      <c r="C59" s="229" t="str">
        <f>'[5]Nguyên lý kế toán C. Yến'!C42</f>
        <v>Đoàn Tấn Khoa</v>
      </c>
      <c r="D59" s="229" t="str">
        <f>'[5]Nguyên lý kế toán C. Yến'!D42</f>
        <v>12_ĐH_KTTN</v>
      </c>
      <c r="E59" s="237" t="s">
        <v>1459</v>
      </c>
      <c r="F59" s="13">
        <v>3</v>
      </c>
      <c r="G59" s="169">
        <f>'TONG HOP'!G1151</f>
        <v>596000</v>
      </c>
      <c r="H59" s="169">
        <f t="shared" si="0"/>
        <v>1788000</v>
      </c>
      <c r="I59" s="176" t="s">
        <v>1460</v>
      </c>
      <c r="J59" s="171"/>
    </row>
    <row r="60" spans="1:10" customFormat="1" ht="33" x14ac:dyDescent="0.25">
      <c r="A60" s="13">
        <v>1148</v>
      </c>
      <c r="B60" s="229">
        <f>'[5]Nguyên lý kế toán C. Yến'!B43</f>
        <v>1250110023</v>
      </c>
      <c r="C60" s="229" t="str">
        <f>'[5]Nguyên lý kế toán C. Yến'!C43</f>
        <v>Huỳnh Vũ Bảo Ngân</v>
      </c>
      <c r="D60" s="229" t="str">
        <f>'[5]Nguyên lý kế toán C. Yến'!D43</f>
        <v>12_ĐH_KTTN</v>
      </c>
      <c r="E60" s="237" t="s">
        <v>1459</v>
      </c>
      <c r="F60" s="13">
        <v>3</v>
      </c>
      <c r="G60" s="169">
        <f>'TONG HOP'!G1152</f>
        <v>596000</v>
      </c>
      <c r="H60" s="169">
        <f t="shared" si="0"/>
        <v>1788000</v>
      </c>
      <c r="I60" s="176" t="s">
        <v>1460</v>
      </c>
      <c r="J60" s="171"/>
    </row>
    <row r="61" spans="1:10" customFormat="1" ht="33" x14ac:dyDescent="0.25">
      <c r="A61" s="13">
        <v>1149</v>
      </c>
      <c r="B61" s="229">
        <f>'[5]Nguyên lý kế toán C. Yến'!B44</f>
        <v>1250110038</v>
      </c>
      <c r="C61" s="229" t="str">
        <f>'[5]Nguyên lý kế toán C. Yến'!C44</f>
        <v>Lê Nguyễn Ngọc Hân</v>
      </c>
      <c r="D61" s="229" t="str">
        <f>'[5]Nguyên lý kế toán C. Yến'!D44</f>
        <v>12_ĐH_KTTN</v>
      </c>
      <c r="E61" s="237" t="s">
        <v>1459</v>
      </c>
      <c r="F61" s="13">
        <v>3</v>
      </c>
      <c r="G61" s="169">
        <f>'TONG HOP'!G1153</f>
        <v>596000</v>
      </c>
      <c r="H61" s="169">
        <f t="shared" si="0"/>
        <v>1788000</v>
      </c>
      <c r="I61" s="176" t="s">
        <v>1460</v>
      </c>
      <c r="J61" s="171"/>
    </row>
    <row r="62" spans="1:10" customFormat="1" ht="33" x14ac:dyDescent="0.25">
      <c r="A62" s="13">
        <v>1150</v>
      </c>
      <c r="B62" s="229">
        <f>'[5]Nguyên lý kế toán C. Yến'!B45</f>
        <v>1250110015</v>
      </c>
      <c r="C62" s="229" t="str">
        <f>'[5]Nguyên lý kế toán C. Yến'!C45</f>
        <v>Mai Quốc Khánh</v>
      </c>
      <c r="D62" s="229" t="str">
        <f>'[5]Nguyên lý kế toán C. Yến'!D45</f>
        <v>12_ĐH_KTTN</v>
      </c>
      <c r="E62" s="237" t="s">
        <v>1459</v>
      </c>
      <c r="F62" s="13">
        <v>3</v>
      </c>
      <c r="G62" s="169">
        <f>'TONG HOP'!G1154</f>
        <v>596000</v>
      </c>
      <c r="H62" s="169">
        <f t="shared" si="0"/>
        <v>1788000</v>
      </c>
      <c r="I62" s="176" t="s">
        <v>1460</v>
      </c>
      <c r="J62" s="171"/>
    </row>
    <row r="63" spans="1:10" customFormat="1" ht="33" x14ac:dyDescent="0.25">
      <c r="A63" s="13">
        <v>1151</v>
      </c>
      <c r="B63" s="229">
        <f>'[5]Nguyên lý kế toán C. Yến'!B46</f>
        <v>1250090184</v>
      </c>
      <c r="C63" s="229" t="str">
        <f>'[5]Nguyên lý kế toán C. Yến'!C46</f>
        <v>Đoàn Triệu Vỹ</v>
      </c>
      <c r="D63" s="229" t="str">
        <f>'[5]Nguyên lý kế toán C. Yến'!D46</f>
        <v>12_ĐH_QTTH4</v>
      </c>
      <c r="E63" s="237" t="s">
        <v>1459</v>
      </c>
      <c r="F63" s="13">
        <v>3</v>
      </c>
      <c r="G63" s="169">
        <f>'TONG HOP'!G1155</f>
        <v>596000</v>
      </c>
      <c r="H63" s="169">
        <f t="shared" si="0"/>
        <v>1788000</v>
      </c>
      <c r="I63" s="176" t="s">
        <v>1460</v>
      </c>
      <c r="J63" s="171"/>
    </row>
    <row r="64" spans="1:10" customFormat="1" ht="33" x14ac:dyDescent="0.25">
      <c r="A64" s="13">
        <v>1152</v>
      </c>
      <c r="B64" s="229">
        <f>'[5]Nguyên lý kế toán C. Yến'!B47</f>
        <v>1250090215</v>
      </c>
      <c r="C64" s="229" t="str">
        <f>'[5]Nguyên lý kế toán C. Yến'!C47</f>
        <v>Hồ Thị Diễm Quỳnh</v>
      </c>
      <c r="D64" s="229" t="str">
        <f>'[5]Nguyên lý kế toán C. Yến'!D47</f>
        <v>12_ĐH_QTTH4</v>
      </c>
      <c r="E64" s="237" t="s">
        <v>1459</v>
      </c>
      <c r="F64" s="13">
        <v>3</v>
      </c>
      <c r="G64" s="169">
        <f>'TONG HOP'!G1156</f>
        <v>596000</v>
      </c>
      <c r="H64" s="169">
        <f t="shared" si="0"/>
        <v>1788000</v>
      </c>
      <c r="I64" s="176" t="s">
        <v>1460</v>
      </c>
      <c r="J64" s="171"/>
    </row>
    <row r="65" spans="1:10" customFormat="1" ht="33" x14ac:dyDescent="0.25">
      <c r="A65" s="13">
        <v>1153</v>
      </c>
      <c r="B65" s="229">
        <f>'[5]Nguyên lý kế toán C. Yến'!B48</f>
        <v>1250090200</v>
      </c>
      <c r="C65" s="229" t="str">
        <f>'[5]Nguyên lý kế toán C. Yến'!C48</f>
        <v>Vũ Ngọc Thiên Hương</v>
      </c>
      <c r="D65" s="229" t="str">
        <f>'[5]Nguyên lý kế toán C. Yến'!D48</f>
        <v>12_ĐH_QTTH4</v>
      </c>
      <c r="E65" s="237" t="s">
        <v>1459</v>
      </c>
      <c r="F65" s="13">
        <v>3</v>
      </c>
      <c r="G65" s="169">
        <f>'TONG HOP'!G1157</f>
        <v>596000</v>
      </c>
      <c r="H65" s="169">
        <f t="shared" si="0"/>
        <v>1788000</v>
      </c>
      <c r="I65" s="176" t="s">
        <v>1460</v>
      </c>
      <c r="J65" s="171"/>
    </row>
    <row r="66" spans="1:10" customFormat="1" ht="33" x14ac:dyDescent="0.25">
      <c r="A66" s="13">
        <v>1154</v>
      </c>
      <c r="B66" s="229">
        <f>'[5]Nguyên lý kế toán C. Yến'!B49</f>
        <v>1350090250</v>
      </c>
      <c r="C66" s="229" t="str">
        <f>'[5]Nguyên lý kế toán C. Yến'!C49</f>
        <v>Nguyễn Hoài Thanh</v>
      </c>
      <c r="D66" s="229" t="str">
        <f>'[5]Nguyên lý kế toán C. Yến'!D49</f>
        <v>12_ĐH_QTTH5</v>
      </c>
      <c r="E66" s="237" t="s">
        <v>1459</v>
      </c>
      <c r="F66" s="13">
        <v>3</v>
      </c>
      <c r="G66" s="169">
        <f>'TONG HOP'!G1158</f>
        <v>596000</v>
      </c>
      <c r="H66" s="169">
        <f t="shared" si="0"/>
        <v>1788000</v>
      </c>
      <c r="I66" s="176" t="s">
        <v>1460</v>
      </c>
      <c r="J66" s="171"/>
    </row>
    <row r="67" spans="1:10" customFormat="1" ht="33" x14ac:dyDescent="0.25">
      <c r="A67" s="13">
        <v>1155</v>
      </c>
      <c r="B67" s="229">
        <f>'[5]Nguyên lý kế toán C. Yến'!B50</f>
        <v>1350090274</v>
      </c>
      <c r="C67" s="229" t="str">
        <f>'[5]Nguyên lý kế toán C. Yến'!C50</f>
        <v>Huỳnh Thị Ngọc Thơ</v>
      </c>
      <c r="D67" s="229" t="str">
        <f>'[5]Nguyên lý kế toán C. Yến'!D50</f>
        <v>13_ĐH_QTTH2</v>
      </c>
      <c r="E67" s="237" t="s">
        <v>1459</v>
      </c>
      <c r="F67" s="13">
        <v>3</v>
      </c>
      <c r="G67" s="169">
        <f>'TONG HOP'!G1159</f>
        <v>596000</v>
      </c>
      <c r="H67" s="169">
        <f t="shared" si="0"/>
        <v>1788000</v>
      </c>
      <c r="I67" s="176" t="s">
        <v>1460</v>
      </c>
      <c r="J67" s="171"/>
    </row>
    <row r="68" spans="1:10" customFormat="1" ht="33" x14ac:dyDescent="0.25">
      <c r="A68" s="13">
        <v>1156</v>
      </c>
      <c r="B68" s="229">
        <f>'[5]Nguyên lý kế toán C. Yến'!B51</f>
        <v>1350090358</v>
      </c>
      <c r="C68" s="229" t="str">
        <f>'[5]Nguyên lý kế toán C. Yến'!C51</f>
        <v>Lê Thị Cát Tường</v>
      </c>
      <c r="D68" s="229" t="str">
        <f>'[5]Nguyên lý kế toán C. Yến'!D51</f>
        <v>13_ĐH_QTTH2</v>
      </c>
      <c r="E68" s="237" t="s">
        <v>1459</v>
      </c>
      <c r="F68" s="13">
        <v>3</v>
      </c>
      <c r="G68" s="169">
        <f>'TONG HOP'!G1160</f>
        <v>596000</v>
      </c>
      <c r="H68" s="169">
        <f t="shared" si="0"/>
        <v>1788000</v>
      </c>
      <c r="I68" s="176" t="s">
        <v>1460</v>
      </c>
      <c r="J68" s="171"/>
    </row>
    <row r="69" spans="1:10" customFormat="1" ht="33" x14ac:dyDescent="0.25">
      <c r="A69" s="13">
        <v>1157</v>
      </c>
      <c r="B69" s="229">
        <f>'[5]Nguyên lý kế toán C. Yến'!B52</f>
        <v>1350090350</v>
      </c>
      <c r="C69" s="229" t="str">
        <f>'[5]Nguyên lý kế toán C. Yến'!C52</f>
        <v>Nguyễn Minh Tú</v>
      </c>
      <c r="D69" s="229" t="str">
        <f>'[5]Nguyên lý kế toán C. Yến'!D52</f>
        <v>13_ĐH_QTTH2</v>
      </c>
      <c r="E69" s="237" t="s">
        <v>1459</v>
      </c>
      <c r="F69" s="13">
        <v>3</v>
      </c>
      <c r="G69" s="169">
        <f>'TONG HOP'!G1161</f>
        <v>596000</v>
      </c>
      <c r="H69" s="169">
        <f t="shared" si="0"/>
        <v>1788000</v>
      </c>
      <c r="I69" s="176" t="s">
        <v>1460</v>
      </c>
      <c r="J69" s="171"/>
    </row>
    <row r="70" spans="1:10" customFormat="1" ht="33" x14ac:dyDescent="0.25">
      <c r="A70" s="13">
        <v>1158</v>
      </c>
      <c r="B70" s="229">
        <f>'[5]Nguyên lý kế toán C. Yến'!B53</f>
        <v>1350090231</v>
      </c>
      <c r="C70" s="229" t="str">
        <f>'[5]Nguyên lý kế toán C. Yến'!C53</f>
        <v>Nguyễn Ngọc Quí</v>
      </c>
      <c r="D70" s="229" t="str">
        <f>'[5]Nguyên lý kế toán C. Yến'!D53</f>
        <v>13_ĐH_QTTH2</v>
      </c>
      <c r="E70" s="237" t="s">
        <v>1459</v>
      </c>
      <c r="F70" s="13">
        <v>3</v>
      </c>
      <c r="G70" s="169">
        <f>'TONG HOP'!G1162</f>
        <v>596000</v>
      </c>
      <c r="H70" s="169">
        <f t="shared" ref="H70:H133" si="1">G70*F70</f>
        <v>1788000</v>
      </c>
      <c r="I70" s="176" t="s">
        <v>1460</v>
      </c>
      <c r="J70" s="171"/>
    </row>
    <row r="71" spans="1:10" customFormat="1" ht="33" x14ac:dyDescent="0.25">
      <c r="A71" s="13">
        <v>1159</v>
      </c>
      <c r="B71" s="229">
        <f>'[5]Nguyên lý kế toán C. Yến'!B54</f>
        <v>1350090239</v>
      </c>
      <c r="C71" s="229" t="str">
        <f>'[5]Nguyên lý kế toán C. Yến'!C54</f>
        <v>Nguyễn Thanh Sang</v>
      </c>
      <c r="D71" s="229" t="str">
        <f>'[5]Nguyên lý kế toán C. Yến'!D54</f>
        <v>13_ĐH_QTTH2</v>
      </c>
      <c r="E71" s="237" t="s">
        <v>1459</v>
      </c>
      <c r="F71" s="13">
        <v>3</v>
      </c>
      <c r="G71" s="169">
        <f>'TONG HOP'!G1163</f>
        <v>596000</v>
      </c>
      <c r="H71" s="169">
        <f t="shared" si="1"/>
        <v>1788000</v>
      </c>
      <c r="I71" s="176" t="s">
        <v>1460</v>
      </c>
      <c r="J71" s="171"/>
    </row>
    <row r="72" spans="1:10" customFormat="1" ht="33" x14ac:dyDescent="0.25">
      <c r="A72" s="13">
        <v>1160</v>
      </c>
      <c r="B72" s="229">
        <f>'[5]Nguyên lý kế toán C. Yến'!B55</f>
        <v>1350090264</v>
      </c>
      <c r="C72" s="229" t="str">
        <f>'[5]Nguyên lý kế toán C. Yến'!C55</f>
        <v>Phan Hoàng Thắng</v>
      </c>
      <c r="D72" s="229" t="str">
        <f>'[5]Nguyên lý kế toán C. Yến'!D55</f>
        <v>13_ĐH_QTTH2</v>
      </c>
      <c r="E72" s="237" t="s">
        <v>1459</v>
      </c>
      <c r="F72" s="13">
        <v>3</v>
      </c>
      <c r="G72" s="169">
        <f>'TONG HOP'!G1164</f>
        <v>596000</v>
      </c>
      <c r="H72" s="169">
        <f t="shared" si="1"/>
        <v>1788000</v>
      </c>
      <c r="I72" s="176" t="s">
        <v>1460</v>
      </c>
      <c r="J72" s="171"/>
    </row>
    <row r="73" spans="1:10" customFormat="1" ht="33" x14ac:dyDescent="0.25">
      <c r="A73" s="13">
        <v>1161</v>
      </c>
      <c r="B73" s="229">
        <f>'[5]Nguyên lý kế toán C. Yến'!B56</f>
        <v>1350090328</v>
      </c>
      <c r="C73" s="229" t="str">
        <f>'[5]Nguyên lý kế toán C. Yến'!C56</f>
        <v>Trần Đàm Hồ Bích Trâm</v>
      </c>
      <c r="D73" s="229" t="str">
        <f>'[5]Nguyên lý kế toán C. Yến'!D56</f>
        <v>13_ĐH_QTTH2</v>
      </c>
      <c r="E73" s="237" t="s">
        <v>1459</v>
      </c>
      <c r="F73" s="13">
        <v>3</v>
      </c>
      <c r="G73" s="169">
        <f>'TONG HOP'!G1165</f>
        <v>596000</v>
      </c>
      <c r="H73" s="169">
        <f t="shared" si="1"/>
        <v>1788000</v>
      </c>
      <c r="I73" s="176" t="s">
        <v>1460</v>
      </c>
      <c r="J73" s="171"/>
    </row>
    <row r="74" spans="1:10" customFormat="1" ht="33" x14ac:dyDescent="0.25">
      <c r="A74" s="13">
        <v>1162</v>
      </c>
      <c r="B74" s="229">
        <f>'[5]Nguyên lý kế toán C. Yến'!B57</f>
        <v>1350090181</v>
      </c>
      <c r="C74" s="229" t="str">
        <f>'[5]Nguyên lý kế toán C. Yến'!C57</f>
        <v>Phạm Nguyễn Thảo Ngọc</v>
      </c>
      <c r="D74" s="229" t="str">
        <f>'[5]Nguyên lý kế toán C. Yến'!D57</f>
        <v>13_ĐH_QTTH5</v>
      </c>
      <c r="E74" s="237" t="s">
        <v>1459</v>
      </c>
      <c r="F74" s="13">
        <v>3</v>
      </c>
      <c r="G74" s="169">
        <f>'TONG HOP'!G1166</f>
        <v>596000</v>
      </c>
      <c r="H74" s="169">
        <f t="shared" si="1"/>
        <v>1788000</v>
      </c>
      <c r="I74" s="176" t="s">
        <v>1460</v>
      </c>
      <c r="J74" s="171"/>
    </row>
    <row r="75" spans="1:10" customFormat="1" ht="33" x14ac:dyDescent="0.25">
      <c r="A75" s="13">
        <v>1163</v>
      </c>
      <c r="B75" s="229">
        <f>'[5]Nguyên lý kế toán T. Sang'!B13</f>
        <v>1350090116</v>
      </c>
      <c r="C75" s="229" t="str">
        <f>'[5]Nguyên lý kế toán T. Sang'!C13</f>
        <v>Trần Hà Khánh Linh</v>
      </c>
      <c r="D75" s="229" t="str">
        <f>'[5]Nguyên lý kế toán T. Sang'!D13</f>
        <v>13_ĐH_QTTH3</v>
      </c>
      <c r="E75" s="237" t="s">
        <v>1459</v>
      </c>
      <c r="F75" s="13">
        <v>3</v>
      </c>
      <c r="G75" s="169">
        <f>'TONG HOP'!G1167</f>
        <v>596000</v>
      </c>
      <c r="H75" s="169">
        <f t="shared" si="1"/>
        <v>1788000</v>
      </c>
      <c r="I75" s="176" t="s">
        <v>1460</v>
      </c>
      <c r="J75" s="171"/>
    </row>
    <row r="76" spans="1:10" customFormat="1" ht="33" x14ac:dyDescent="0.25">
      <c r="A76" s="13">
        <v>1164</v>
      </c>
      <c r="B76" s="229">
        <f>'[5]Nguyên lý kế toán T. Sang'!B14</f>
        <v>1050110018</v>
      </c>
      <c r="C76" s="229" t="str">
        <f>'[5]Nguyên lý kế toán T. Sang'!C14</f>
        <v>Nguyễn Bảo Khuyên</v>
      </c>
      <c r="D76" s="229" t="str">
        <f>'[5]Nguyên lý kế toán T. Sang'!D14</f>
        <v>10_ĐH_KTTN1</v>
      </c>
      <c r="E76" s="237" t="s">
        <v>1459</v>
      </c>
      <c r="F76" s="13">
        <v>3</v>
      </c>
      <c r="G76" s="169">
        <f>'TONG HOP'!G1168</f>
        <v>596000</v>
      </c>
      <c r="H76" s="169">
        <f t="shared" si="1"/>
        <v>1788000</v>
      </c>
      <c r="I76" s="176" t="s">
        <v>1460</v>
      </c>
      <c r="J76" s="171"/>
    </row>
    <row r="77" spans="1:10" customFormat="1" ht="33" x14ac:dyDescent="0.25">
      <c r="A77" s="13">
        <v>1165</v>
      </c>
      <c r="B77" s="229">
        <f>'[5]Nguyên lý kế toán T. Sang'!B15</f>
        <v>1350090166</v>
      </c>
      <c r="C77" s="229" t="str">
        <f>'[5]Nguyên lý kế toán T. Sang'!C15</f>
        <v>Trần Ngọc Nghi</v>
      </c>
      <c r="D77" s="229" t="str">
        <f>'[5]Nguyên lý kế toán T. Sang'!D15</f>
        <v>13_ĐH_QTTH3</v>
      </c>
      <c r="E77" s="237" t="s">
        <v>1459</v>
      </c>
      <c r="F77" s="13">
        <v>3</v>
      </c>
      <c r="G77" s="169">
        <f>'TONG HOP'!G1169</f>
        <v>596000</v>
      </c>
      <c r="H77" s="169">
        <f t="shared" si="1"/>
        <v>1788000</v>
      </c>
      <c r="I77" s="176" t="s">
        <v>1460</v>
      </c>
      <c r="J77" s="171"/>
    </row>
    <row r="78" spans="1:10" customFormat="1" ht="33" x14ac:dyDescent="0.25">
      <c r="A78" s="13">
        <v>1166</v>
      </c>
      <c r="B78" s="229">
        <f>'[5]Nguyên lý kế toán T. Sang'!B16</f>
        <v>1050090147</v>
      </c>
      <c r="C78" s="229" t="str">
        <f>'[5]Nguyên lý kế toán T. Sang'!C16</f>
        <v>Nguyễn Gia Hân</v>
      </c>
      <c r="D78" s="229" t="str">
        <f>'[5]Nguyên lý kế toán T. Sang'!D16</f>
        <v>10_ĐH_QTTH4</v>
      </c>
      <c r="E78" s="237" t="s">
        <v>1459</v>
      </c>
      <c r="F78" s="13">
        <v>3</v>
      </c>
      <c r="G78" s="169">
        <f>'TONG HOP'!G1170</f>
        <v>596000</v>
      </c>
      <c r="H78" s="169">
        <f t="shared" si="1"/>
        <v>1788000</v>
      </c>
      <c r="I78" s="176" t="s">
        <v>1460</v>
      </c>
      <c r="J78" s="171"/>
    </row>
    <row r="79" spans="1:10" s="230" customFormat="1" ht="33" x14ac:dyDescent="0.25">
      <c r="A79" s="13">
        <v>1167</v>
      </c>
      <c r="B79" s="229">
        <f>'[5]Nguyên lý kế toán T. Sang'!B17</f>
        <v>1050090123</v>
      </c>
      <c r="C79" s="229" t="str">
        <f>'[5]Nguyên lý kế toán T. Sang'!C17</f>
        <v>Đoàn Trần Anh Thư</v>
      </c>
      <c r="D79" s="229" t="str">
        <f>'[5]Nguyên lý kế toán T. Sang'!D17</f>
        <v>11_ĐH_QTTH1</v>
      </c>
      <c r="E79" s="237" t="s">
        <v>1459</v>
      </c>
      <c r="F79" s="13">
        <v>3</v>
      </c>
      <c r="G79" s="169">
        <f>'TONG HOP'!G1171</f>
        <v>596000</v>
      </c>
      <c r="H79" s="169">
        <f t="shared" si="1"/>
        <v>1788000</v>
      </c>
      <c r="I79" s="176" t="s">
        <v>1460</v>
      </c>
      <c r="J79" s="171"/>
    </row>
    <row r="80" spans="1:10" s="230" customFormat="1" ht="33" x14ac:dyDescent="0.25">
      <c r="A80" s="13">
        <v>1168</v>
      </c>
      <c r="B80" s="229">
        <f>'[5]Nguyên lý kế toán T. Sang'!B18</f>
        <v>1250090194</v>
      </c>
      <c r="C80" s="229" t="str">
        <f>'[5]Nguyên lý kế toán T. Sang'!C18</f>
        <v>Hồ Thị Kim Duyên</v>
      </c>
      <c r="D80" s="229" t="str">
        <f>'[5]Nguyên lý kế toán T. Sang'!D18</f>
        <v>12_ĐH_QTTH4</v>
      </c>
      <c r="E80" s="237" t="s">
        <v>1459</v>
      </c>
      <c r="F80" s="13">
        <v>3</v>
      </c>
      <c r="G80" s="169">
        <f>'TONG HOP'!G1172</f>
        <v>596000</v>
      </c>
      <c r="H80" s="169">
        <f t="shared" si="1"/>
        <v>1788000</v>
      </c>
      <c r="I80" s="176" t="s">
        <v>1460</v>
      </c>
      <c r="J80" s="171"/>
    </row>
    <row r="81" spans="1:10" s="230" customFormat="1" ht="33" x14ac:dyDescent="0.25">
      <c r="A81" s="13">
        <v>1169</v>
      </c>
      <c r="B81" s="229">
        <f>'[5]Nguyên lý kế toán T. Sang'!B19</f>
        <v>1250090232</v>
      </c>
      <c r="C81" s="229" t="str">
        <f>'[5]Nguyên lý kế toán T. Sang'!C19</f>
        <v>Lý Mẫn Nhi</v>
      </c>
      <c r="D81" s="229" t="str">
        <f>'[5]Nguyên lý kế toán T. Sang'!D19</f>
        <v>12_ĐH_QTTH4</v>
      </c>
      <c r="E81" s="237" t="s">
        <v>1459</v>
      </c>
      <c r="F81" s="13">
        <v>3</v>
      </c>
      <c r="G81" s="169">
        <f>'TONG HOP'!G1173</f>
        <v>596000</v>
      </c>
      <c r="H81" s="169">
        <f t="shared" si="1"/>
        <v>1788000</v>
      </c>
      <c r="I81" s="176" t="s">
        <v>1460</v>
      </c>
      <c r="J81" s="171"/>
    </row>
    <row r="82" spans="1:10" s="230" customFormat="1" ht="33" x14ac:dyDescent="0.25">
      <c r="A82" s="13">
        <v>1170</v>
      </c>
      <c r="B82" s="229">
        <f>'[5]Nguyên lý kế toán T. Sang'!B20</f>
        <v>1250090209</v>
      </c>
      <c r="C82" s="229" t="str">
        <f>'[5]Nguyên lý kế toán T. Sang'!C20</f>
        <v>Phạm Thị Hồng Nhung</v>
      </c>
      <c r="D82" s="229" t="str">
        <f>'[5]Nguyên lý kế toán T. Sang'!D20</f>
        <v>12_ĐH_QTTH4</v>
      </c>
      <c r="E82" s="237" t="s">
        <v>1459</v>
      </c>
      <c r="F82" s="13">
        <v>3</v>
      </c>
      <c r="G82" s="169">
        <f>'TONG HOP'!G1174</f>
        <v>596000</v>
      </c>
      <c r="H82" s="169">
        <f t="shared" si="1"/>
        <v>1788000</v>
      </c>
      <c r="I82" s="176" t="s">
        <v>1460</v>
      </c>
      <c r="J82" s="171"/>
    </row>
    <row r="83" spans="1:10" s="230" customFormat="1" ht="33" x14ac:dyDescent="0.25">
      <c r="A83" s="13">
        <v>1171</v>
      </c>
      <c r="B83" s="229">
        <f>'[5]Nguyên lý kế toán T. Sang'!B21</f>
        <v>1350090137</v>
      </c>
      <c r="C83" s="229" t="str">
        <f>'[5]Nguyên lý kế toán T. Sang'!C21</f>
        <v>Hoàng Hữu Mạnh</v>
      </c>
      <c r="D83" s="229" t="str">
        <f>'[5]Nguyên lý kế toán T. Sang'!D21</f>
        <v>13_ĐH_QTTH5</v>
      </c>
      <c r="E83" s="237" t="s">
        <v>1459</v>
      </c>
      <c r="F83" s="13">
        <v>3</v>
      </c>
      <c r="G83" s="169">
        <f>'TONG HOP'!G1175</f>
        <v>596000</v>
      </c>
      <c r="H83" s="169">
        <f t="shared" si="1"/>
        <v>1788000</v>
      </c>
      <c r="I83" s="176" t="s">
        <v>1460</v>
      </c>
      <c r="J83" s="171"/>
    </row>
    <row r="84" spans="1:10" s="230" customFormat="1" ht="33" x14ac:dyDescent="0.25">
      <c r="A84" s="13">
        <v>1172</v>
      </c>
      <c r="B84" s="229">
        <f>'[5]Nguyên lý kế toán T. Sang'!B22</f>
        <v>1350090306</v>
      </c>
      <c r="C84" s="229" t="str">
        <f>'[5]Nguyên lý kế toán T. Sang'!C22</f>
        <v>Nguyễn Hồng Thiên Trang</v>
      </c>
      <c r="D84" s="229" t="str">
        <f>'[5]Nguyên lý kế toán T. Sang'!D22</f>
        <v>13_ĐH_QTTH5</v>
      </c>
      <c r="E84" s="237" t="s">
        <v>1459</v>
      </c>
      <c r="F84" s="13">
        <v>3</v>
      </c>
      <c r="G84" s="169">
        <f>'TONG HOP'!G1176</f>
        <v>596000</v>
      </c>
      <c r="H84" s="169">
        <f t="shared" si="1"/>
        <v>1788000</v>
      </c>
      <c r="I84" s="176" t="s">
        <v>1460</v>
      </c>
      <c r="J84" s="171"/>
    </row>
    <row r="85" spans="1:10" s="230" customFormat="1" ht="33" x14ac:dyDescent="0.25">
      <c r="A85" s="13">
        <v>1173</v>
      </c>
      <c r="B85" s="229">
        <f>'[5]Nguyên lý kế toán T. Sang'!B23</f>
        <v>1350090057</v>
      </c>
      <c r="C85" s="229" t="str">
        <f>'[5]Nguyên lý kế toán T. Sang'!C23</f>
        <v>Nguyễn Huỳnh Đức</v>
      </c>
      <c r="D85" s="229" t="str">
        <f>'[5]Nguyên lý kế toán T. Sang'!D23</f>
        <v>13_ĐH_QTTH5</v>
      </c>
      <c r="E85" s="237" t="s">
        <v>1459</v>
      </c>
      <c r="F85" s="13">
        <v>3</v>
      </c>
      <c r="G85" s="169">
        <f>'TONG HOP'!G1177</f>
        <v>596000</v>
      </c>
      <c r="H85" s="169">
        <f t="shared" si="1"/>
        <v>1788000</v>
      </c>
      <c r="I85" s="176" t="s">
        <v>1460</v>
      </c>
      <c r="J85" s="171"/>
    </row>
    <row r="86" spans="1:10" s="230" customFormat="1" ht="33" x14ac:dyDescent="0.25">
      <c r="A86" s="13">
        <v>1174</v>
      </c>
      <c r="B86" s="229">
        <f>'[5]Nguyên lý kế toán T. Sang'!B24</f>
        <v>1350090190</v>
      </c>
      <c r="C86" s="229" t="str">
        <f>'[5]Nguyên lý kế toán T. Sang'!C24</f>
        <v>Nguyễn Phan Trường Nhân</v>
      </c>
      <c r="D86" s="229" t="str">
        <f>'[5]Nguyên lý kế toán T. Sang'!D24</f>
        <v>13_ĐH_QTTH5</v>
      </c>
      <c r="E86" s="237" t="s">
        <v>1459</v>
      </c>
      <c r="F86" s="13">
        <v>3</v>
      </c>
      <c r="G86" s="169">
        <f>'TONG HOP'!G1178</f>
        <v>596000</v>
      </c>
      <c r="H86" s="169">
        <f t="shared" si="1"/>
        <v>1788000</v>
      </c>
      <c r="I86" s="176" t="s">
        <v>1460</v>
      </c>
      <c r="J86" s="171"/>
    </row>
    <row r="87" spans="1:10" s="230" customFormat="1" ht="33" x14ac:dyDescent="0.25">
      <c r="A87" s="13">
        <v>1175</v>
      </c>
      <c r="B87" s="229">
        <f>'[5]Nguyên lý kế toán T. Sang'!B25</f>
        <v>1350090008</v>
      </c>
      <c r="C87" s="229" t="str">
        <f>'[5]Nguyên lý kế toán T. Sang'!C25</f>
        <v>Nguyễn Quốc Anh</v>
      </c>
      <c r="D87" s="229" t="str">
        <f>'[5]Nguyên lý kế toán T. Sang'!D25</f>
        <v>13_ĐH_QTTH5</v>
      </c>
      <c r="E87" s="237" t="s">
        <v>1459</v>
      </c>
      <c r="F87" s="13">
        <v>3</v>
      </c>
      <c r="G87" s="169">
        <f>'TONG HOP'!G1179</f>
        <v>596000</v>
      </c>
      <c r="H87" s="169">
        <f t="shared" si="1"/>
        <v>1788000</v>
      </c>
      <c r="I87" s="176" t="s">
        <v>1460</v>
      </c>
      <c r="J87" s="171"/>
    </row>
    <row r="88" spans="1:10" s="230" customFormat="1" ht="33" x14ac:dyDescent="0.25">
      <c r="A88" s="13">
        <v>1176</v>
      </c>
      <c r="B88" s="229">
        <f>'[5]Nguyên lý kế toán T. Sang'!B26</f>
        <v>1350090321</v>
      </c>
      <c r="C88" s="229" t="str">
        <f>'[5]Nguyên lý kế toán T. Sang'!C26</f>
        <v>Nguyễn Thị Bích Trâm</v>
      </c>
      <c r="D88" s="229" t="str">
        <f>'[5]Nguyên lý kế toán T. Sang'!D26</f>
        <v>13_ĐH_QTTH5</v>
      </c>
      <c r="E88" s="237" t="s">
        <v>1459</v>
      </c>
      <c r="F88" s="13">
        <v>3</v>
      </c>
      <c r="G88" s="169">
        <f>'TONG HOP'!G1180</f>
        <v>596000</v>
      </c>
      <c r="H88" s="169">
        <f t="shared" si="1"/>
        <v>1788000</v>
      </c>
      <c r="I88" s="176" t="s">
        <v>1460</v>
      </c>
      <c r="J88" s="171"/>
    </row>
    <row r="89" spans="1:10" s="230" customFormat="1" ht="33" x14ac:dyDescent="0.25">
      <c r="A89" s="13">
        <v>1177</v>
      </c>
      <c r="B89" s="229">
        <f>'[5]Nguyên lý kế toán T. Sang'!B27</f>
        <v>1350090168</v>
      </c>
      <c r="C89" s="229" t="str">
        <f>'[5]Nguyên lý kế toán T. Sang'!C27</f>
        <v>Nguyễn Văn Trọng Nghĩa</v>
      </c>
      <c r="D89" s="229" t="str">
        <f>'[5]Nguyên lý kế toán T. Sang'!D27</f>
        <v>13_ĐH_QTTH5</v>
      </c>
      <c r="E89" s="237" t="s">
        <v>1459</v>
      </c>
      <c r="F89" s="13">
        <v>3</v>
      </c>
      <c r="G89" s="169">
        <f>'TONG HOP'!G1181</f>
        <v>596000</v>
      </c>
      <c r="H89" s="169">
        <f t="shared" si="1"/>
        <v>1788000</v>
      </c>
      <c r="I89" s="176" t="s">
        <v>1460</v>
      </c>
      <c r="J89" s="171"/>
    </row>
    <row r="90" spans="1:10" s="230" customFormat="1" ht="33" x14ac:dyDescent="0.25">
      <c r="A90" s="13">
        <v>1178</v>
      </c>
      <c r="B90" s="229">
        <f>'[5]Nguyên lý kế toán T. Sang'!B28</f>
        <v>1350090346</v>
      </c>
      <c r="C90" s="229" t="str">
        <f>'[5]Nguyên lý kế toán T. Sang'!C28</f>
        <v>Phạm Thành Trung</v>
      </c>
      <c r="D90" s="229" t="str">
        <f>'[5]Nguyên lý kế toán T. Sang'!D28</f>
        <v>13_ĐH_QTTH5</v>
      </c>
      <c r="E90" s="237" t="s">
        <v>1459</v>
      </c>
      <c r="F90" s="13">
        <v>3</v>
      </c>
      <c r="G90" s="169">
        <f>'TONG HOP'!G1182</f>
        <v>596000</v>
      </c>
      <c r="H90" s="169">
        <f t="shared" si="1"/>
        <v>1788000</v>
      </c>
      <c r="I90" s="176" t="s">
        <v>1460</v>
      </c>
      <c r="J90" s="171"/>
    </row>
    <row r="91" spans="1:10" s="230" customFormat="1" ht="33" x14ac:dyDescent="0.25">
      <c r="A91" s="13">
        <v>1179</v>
      </c>
      <c r="B91" s="229">
        <f>'[5]Nguyên lý kế toán T. Sang'!B29</f>
        <v>1350090163</v>
      </c>
      <c r="C91" s="229" t="str">
        <f>'[5]Nguyên lý kế toán T. Sang'!C29</f>
        <v>Tạ Khánh Ngân</v>
      </c>
      <c r="D91" s="229" t="str">
        <f>'[5]Nguyên lý kế toán T. Sang'!D29</f>
        <v>13_ĐH_QTTH5</v>
      </c>
      <c r="E91" s="237" t="s">
        <v>1459</v>
      </c>
      <c r="F91" s="13">
        <v>3</v>
      </c>
      <c r="G91" s="169">
        <f>'TONG HOP'!G1183</f>
        <v>596000</v>
      </c>
      <c r="H91" s="169">
        <f t="shared" si="1"/>
        <v>1788000</v>
      </c>
      <c r="I91" s="176" t="s">
        <v>1460</v>
      </c>
      <c r="J91" s="171"/>
    </row>
    <row r="92" spans="1:10" s="230" customFormat="1" ht="33" x14ac:dyDescent="0.25">
      <c r="A92" s="13">
        <v>1180</v>
      </c>
      <c r="B92" s="229">
        <f>'[5]Nguyên lý kế toán T. Sang'!B30</f>
        <v>1050090281</v>
      </c>
      <c r="C92" s="229" t="str">
        <f>'[5]Nguyên lý kế toán T. Sang'!C30</f>
        <v>Cù Thị Khánh Châu</v>
      </c>
      <c r="D92" s="229" t="str">
        <f>'[5]Nguyên lý kế toán T. Sang'!D30</f>
        <v>10_ĐH_QTTH5</v>
      </c>
      <c r="E92" s="237" t="s">
        <v>1459</v>
      </c>
      <c r="F92" s="13">
        <v>3</v>
      </c>
      <c r="G92" s="169">
        <f>'TONG HOP'!G1184</f>
        <v>596000</v>
      </c>
      <c r="H92" s="169">
        <f t="shared" si="1"/>
        <v>1788000</v>
      </c>
      <c r="I92" s="176" t="s">
        <v>1460</v>
      </c>
      <c r="J92" s="171"/>
    </row>
    <row r="93" spans="1:10" s="230" customFormat="1" ht="33" x14ac:dyDescent="0.25">
      <c r="A93" s="13">
        <v>1181</v>
      </c>
      <c r="B93" s="229">
        <f>'[5]Nguyên lý kế toán T. Sang'!B31</f>
        <v>1050090194</v>
      </c>
      <c r="C93" s="229" t="str">
        <f>'[5]Nguyên lý kế toán T. Sang'!C31</f>
        <v>Vương Kiến Huy</v>
      </c>
      <c r="D93" s="229" t="str">
        <f>'[5]Nguyên lý kế toán T. Sang'!D31</f>
        <v>10_ĐH_QTTH5</v>
      </c>
      <c r="E93" s="237" t="s">
        <v>1459</v>
      </c>
      <c r="F93" s="13">
        <v>3</v>
      </c>
      <c r="G93" s="169">
        <f>'TONG HOP'!G1185</f>
        <v>596000</v>
      </c>
      <c r="H93" s="169">
        <f t="shared" si="1"/>
        <v>1788000</v>
      </c>
      <c r="I93" s="176" t="s">
        <v>1460</v>
      </c>
      <c r="J93" s="171"/>
    </row>
    <row r="94" spans="1:10" customFormat="1" ht="25.5" customHeight="1" x14ac:dyDescent="0.25">
      <c r="A94" s="13">
        <v>1182</v>
      </c>
      <c r="B94" s="231">
        <v>1150110030</v>
      </c>
      <c r="C94" s="171" t="s">
        <v>1461</v>
      </c>
      <c r="D94" s="177" t="s">
        <v>56</v>
      </c>
      <c r="E94" s="237" t="s">
        <v>1459</v>
      </c>
      <c r="F94" s="13">
        <v>3</v>
      </c>
      <c r="G94" s="169">
        <f>'TONG HOP'!G1186</f>
        <v>656000</v>
      </c>
      <c r="H94" s="169">
        <f t="shared" si="1"/>
        <v>1968000</v>
      </c>
      <c r="I94" s="171" t="s">
        <v>1436</v>
      </c>
      <c r="J94" s="232"/>
    </row>
    <row r="95" spans="1:10" s="230" customFormat="1" ht="33" x14ac:dyDescent="0.25">
      <c r="A95" s="13">
        <v>1183</v>
      </c>
      <c r="B95" s="229" t="str">
        <f>'[5]Nguyên lý thống kê kinh tế'!B13</f>
        <v>0950110034</v>
      </c>
      <c r="C95" s="229" t="str">
        <f>'[5]Nguyên lý thống kê kinh tế'!C13</f>
        <v>Phạm Quốc Duy Khương</v>
      </c>
      <c r="D95" s="229" t="str">
        <f>'[5]Nguyên lý thống kê kinh tế'!D13</f>
        <v>09_ĐH_KTTN</v>
      </c>
      <c r="E95" s="238" t="s">
        <v>1462</v>
      </c>
      <c r="F95" s="178">
        <v>2</v>
      </c>
      <c r="G95" s="169">
        <f>'TONG HOP'!G1187</f>
        <v>656000</v>
      </c>
      <c r="H95" s="169">
        <f t="shared" si="1"/>
        <v>1312000</v>
      </c>
      <c r="I95" s="176" t="s">
        <v>1436</v>
      </c>
      <c r="J95" s="171"/>
    </row>
    <row r="96" spans="1:10" s="230" customFormat="1" ht="33" x14ac:dyDescent="0.25">
      <c r="A96" s="13">
        <v>1184</v>
      </c>
      <c r="B96" s="229">
        <f>'[5]Nguyên lý thống kê kinh tế'!B14</f>
        <v>1050090372</v>
      </c>
      <c r="C96" s="229" t="str">
        <f>'[5]Nguyên lý thống kê kinh tế'!C14</f>
        <v>Trần Thị Mỹ Dung</v>
      </c>
      <c r="D96" s="229" t="str">
        <f>'[5]Nguyên lý thống kê kinh tế'!D14</f>
        <v>10_ĐH_QTBĐS</v>
      </c>
      <c r="E96" s="238" t="s">
        <v>1462</v>
      </c>
      <c r="F96" s="178">
        <v>2</v>
      </c>
      <c r="G96" s="169">
        <f>'TONG HOP'!G1188</f>
        <v>656000</v>
      </c>
      <c r="H96" s="169">
        <f t="shared" si="1"/>
        <v>1312000</v>
      </c>
      <c r="I96" s="176" t="s">
        <v>1436</v>
      </c>
      <c r="J96" s="171"/>
    </row>
    <row r="97" spans="1:12" s="230" customFormat="1" ht="33" x14ac:dyDescent="0.25">
      <c r="A97" s="13">
        <v>1185</v>
      </c>
      <c r="B97" s="229">
        <f>'[5]Nguyên lý thống kê kinh tế'!B15</f>
        <v>1050090417</v>
      </c>
      <c r="C97" s="229" t="str">
        <f>'[5]Nguyên lý thống kê kinh tế'!C15</f>
        <v>Khổng Thị Minh Châu</v>
      </c>
      <c r="D97" s="229" t="str">
        <f>'[5]Nguyên lý thống kê kinh tế'!D15</f>
        <v>10_ĐH_QTTH10</v>
      </c>
      <c r="E97" s="238" t="s">
        <v>1462</v>
      </c>
      <c r="F97" s="178">
        <v>2</v>
      </c>
      <c r="G97" s="169">
        <f>'TONG HOP'!G1189</f>
        <v>656000</v>
      </c>
      <c r="H97" s="169">
        <f t="shared" si="1"/>
        <v>1312000</v>
      </c>
      <c r="I97" s="176" t="s">
        <v>1436</v>
      </c>
      <c r="J97" s="171"/>
    </row>
    <row r="98" spans="1:12" customFormat="1" ht="33" x14ac:dyDescent="0.25">
      <c r="A98" s="13">
        <v>1186</v>
      </c>
      <c r="B98" s="229">
        <f>'[5]Nguyên lý thống kê kinh tế'!B16</f>
        <v>1050090075</v>
      </c>
      <c r="C98" s="229" t="str">
        <f>'[5]Nguyên lý thống kê kinh tế'!C16</f>
        <v>Cao Thị Yến Nhi</v>
      </c>
      <c r="D98" s="229" t="str">
        <f>'[5]Nguyên lý thống kê kinh tế'!D16</f>
        <v>10_ĐH_QTTH2</v>
      </c>
      <c r="E98" s="238" t="s">
        <v>1462</v>
      </c>
      <c r="F98" s="178">
        <v>2</v>
      </c>
      <c r="G98" s="169">
        <f>'TONG HOP'!G1190</f>
        <v>656000</v>
      </c>
      <c r="H98" s="169">
        <f t="shared" si="1"/>
        <v>1312000</v>
      </c>
      <c r="I98" s="176" t="s">
        <v>1436</v>
      </c>
      <c r="J98" s="171"/>
    </row>
    <row r="99" spans="1:12" customFormat="1" ht="33" x14ac:dyDescent="0.25">
      <c r="A99" s="13">
        <v>1187</v>
      </c>
      <c r="B99" s="229">
        <f>'[5]Nguyên lý thống kê kinh tế'!B17</f>
        <v>1050090539</v>
      </c>
      <c r="C99" s="229" t="str">
        <f>'[5]Nguyên lý thống kê kinh tế'!C17</f>
        <v>Ngô Thị Bích Phượng</v>
      </c>
      <c r="D99" s="229" t="str">
        <f>'[5]Nguyên lý thống kê kinh tế'!D17</f>
        <v>10_ĐH_QTTH2</v>
      </c>
      <c r="E99" s="238" t="s">
        <v>1462</v>
      </c>
      <c r="F99" s="178">
        <v>2</v>
      </c>
      <c r="G99" s="169">
        <f>'TONG HOP'!G1191</f>
        <v>656000</v>
      </c>
      <c r="H99" s="169">
        <f t="shared" si="1"/>
        <v>1312000</v>
      </c>
      <c r="I99" s="176" t="s">
        <v>1436</v>
      </c>
      <c r="J99" s="171"/>
    </row>
    <row r="100" spans="1:12" customFormat="1" ht="33" x14ac:dyDescent="0.25">
      <c r="A100" s="13">
        <v>1188</v>
      </c>
      <c r="B100" s="229">
        <f>'[5]Nguyên lý thống kê kinh tế'!B18</f>
        <v>1050090543</v>
      </c>
      <c r="C100" s="229" t="str">
        <f>'[5]Nguyên lý thống kê kinh tế'!C18</f>
        <v>Phạm Từ Mỹ Tâm</v>
      </c>
      <c r="D100" s="229" t="str">
        <f>'[5]Nguyên lý thống kê kinh tế'!D18</f>
        <v>10_ĐH_QTTH2</v>
      </c>
      <c r="E100" s="238" t="s">
        <v>1462</v>
      </c>
      <c r="F100" s="178">
        <v>2</v>
      </c>
      <c r="G100" s="169">
        <f>'TONG HOP'!G1192</f>
        <v>656000</v>
      </c>
      <c r="H100" s="169">
        <f t="shared" si="1"/>
        <v>1312000</v>
      </c>
      <c r="I100" s="176" t="s">
        <v>1436</v>
      </c>
      <c r="J100" s="171"/>
    </row>
    <row r="101" spans="1:12" customFormat="1" ht="33" x14ac:dyDescent="0.25">
      <c r="A101" s="13">
        <v>1189</v>
      </c>
      <c r="B101" s="229">
        <f>'[5]Nguyên lý thống kê kinh tế'!B19</f>
        <v>1050090508</v>
      </c>
      <c r="C101" s="229" t="str">
        <f>'[5]Nguyên lý thống kê kinh tế'!C19</f>
        <v>Hồ Tuấn Anh</v>
      </c>
      <c r="D101" s="229" t="str">
        <f>'[5]Nguyên lý thống kê kinh tế'!D19</f>
        <v>10_ĐH_QTTH4</v>
      </c>
      <c r="E101" s="238" t="s">
        <v>1462</v>
      </c>
      <c r="F101" s="178">
        <v>2</v>
      </c>
      <c r="G101" s="169">
        <f>'TONG HOP'!G1193</f>
        <v>656000</v>
      </c>
      <c r="H101" s="169">
        <f t="shared" si="1"/>
        <v>1312000</v>
      </c>
      <c r="I101" s="176" t="s">
        <v>1436</v>
      </c>
      <c r="J101" s="171"/>
      <c r="L101" s="233"/>
    </row>
    <row r="102" spans="1:12" customFormat="1" ht="33" x14ac:dyDescent="0.25">
      <c r="A102" s="13">
        <v>1190</v>
      </c>
      <c r="B102" s="229">
        <f>'[5]Nguyên lý thống kê kinh tế'!B20</f>
        <v>1050090342</v>
      </c>
      <c r="C102" s="229" t="str">
        <f>'[5]Nguyên lý thống kê kinh tế'!C20</f>
        <v>Phạm Hoàng Bá Lộc</v>
      </c>
      <c r="D102" s="229" t="str">
        <f>'[5]Nguyên lý thống kê kinh tế'!D20</f>
        <v>10_ĐH_QTTH8</v>
      </c>
      <c r="E102" s="238" t="s">
        <v>1462</v>
      </c>
      <c r="F102" s="178">
        <v>2</v>
      </c>
      <c r="G102" s="169">
        <f>'TONG HOP'!G1194</f>
        <v>656000</v>
      </c>
      <c r="H102" s="169">
        <f t="shared" si="1"/>
        <v>1312000</v>
      </c>
      <c r="I102" s="176" t="s">
        <v>1436</v>
      </c>
      <c r="J102" s="171"/>
    </row>
    <row r="103" spans="1:12" customFormat="1" ht="33" x14ac:dyDescent="0.25">
      <c r="A103" s="13">
        <v>1191</v>
      </c>
      <c r="B103" s="229">
        <f>'[5]Nguyên lý thống kê kinh tế'!B21</f>
        <v>1050090425</v>
      </c>
      <c r="C103" s="229" t="str">
        <f>'[5]Nguyên lý thống kê kinh tế'!C21</f>
        <v>Võ Xuân Kiệt</v>
      </c>
      <c r="D103" s="229" t="str">
        <f>'[5]Nguyên lý thống kê kinh tế'!D21</f>
        <v>10_ĐH_QTTH9</v>
      </c>
      <c r="E103" s="238" t="s">
        <v>1462</v>
      </c>
      <c r="F103" s="178">
        <v>2</v>
      </c>
      <c r="G103" s="169">
        <f>'TONG HOP'!G1195</f>
        <v>656000</v>
      </c>
      <c r="H103" s="169">
        <f t="shared" si="1"/>
        <v>1312000</v>
      </c>
      <c r="I103" s="176" t="s">
        <v>1436</v>
      </c>
      <c r="J103" s="171"/>
    </row>
    <row r="104" spans="1:12" customFormat="1" ht="33" x14ac:dyDescent="0.25">
      <c r="A104" s="13">
        <v>1192</v>
      </c>
      <c r="B104" s="229">
        <f>'[5]Nguyên lý thống kê kinh tế'!B22</f>
        <v>1250110010</v>
      </c>
      <c r="C104" s="229" t="str">
        <f>'[5]Nguyên lý thống kê kinh tế'!C22</f>
        <v>Bùi Hoàng Hân</v>
      </c>
      <c r="D104" s="229" t="str">
        <f>'[5]Nguyên lý thống kê kinh tế'!D22</f>
        <v>12_ĐH_KTTN</v>
      </c>
      <c r="E104" s="238" t="s">
        <v>1462</v>
      </c>
      <c r="F104" s="178">
        <v>2</v>
      </c>
      <c r="G104" s="169">
        <f>'TONG HOP'!G1196</f>
        <v>656000</v>
      </c>
      <c r="H104" s="169">
        <f t="shared" si="1"/>
        <v>1312000</v>
      </c>
      <c r="I104" s="176" t="s">
        <v>1436</v>
      </c>
      <c r="J104" s="171"/>
    </row>
    <row r="105" spans="1:12" customFormat="1" ht="33" x14ac:dyDescent="0.25">
      <c r="A105" s="13">
        <v>1193</v>
      </c>
      <c r="B105" s="229">
        <f>'[5]Nguyên lý thống kê kinh tế'!B23</f>
        <v>1250110026</v>
      </c>
      <c r="C105" s="229" t="str">
        <f>'[5]Nguyên lý thống kê kinh tế'!C23</f>
        <v>Đặng Phương Thảo</v>
      </c>
      <c r="D105" s="229" t="str">
        <f>'[5]Nguyên lý thống kê kinh tế'!D23</f>
        <v>12_ĐH_KTTN</v>
      </c>
      <c r="E105" s="238" t="s">
        <v>1462</v>
      </c>
      <c r="F105" s="178">
        <v>2</v>
      </c>
      <c r="G105" s="169">
        <f>'TONG HOP'!G1197</f>
        <v>656000</v>
      </c>
      <c r="H105" s="169">
        <f t="shared" si="1"/>
        <v>1312000</v>
      </c>
      <c r="I105" s="176" t="s">
        <v>1436</v>
      </c>
      <c r="J105" s="171"/>
    </row>
    <row r="106" spans="1:12" s="230" customFormat="1" ht="33" x14ac:dyDescent="0.25">
      <c r="A106" s="13">
        <v>1194</v>
      </c>
      <c r="B106" s="229">
        <f>'[5]Nguyên lý thống kê kinh tế'!B24</f>
        <v>1250110030</v>
      </c>
      <c r="C106" s="229" t="str">
        <f>'[5]Nguyên lý thống kê kinh tế'!C24</f>
        <v>Đỗ Thị Bảo Trinh</v>
      </c>
      <c r="D106" s="229" t="str">
        <f>'[5]Nguyên lý thống kê kinh tế'!D24</f>
        <v>12_ĐH_KTTN</v>
      </c>
      <c r="E106" s="238" t="s">
        <v>1462</v>
      </c>
      <c r="F106" s="178">
        <v>2</v>
      </c>
      <c r="G106" s="169">
        <f>'TONG HOP'!G1198</f>
        <v>656000</v>
      </c>
      <c r="H106" s="169">
        <f t="shared" si="1"/>
        <v>1312000</v>
      </c>
      <c r="I106" s="176" t="s">
        <v>1436</v>
      </c>
      <c r="J106" s="171"/>
    </row>
    <row r="107" spans="1:12" s="230" customFormat="1" ht="33" x14ac:dyDescent="0.25">
      <c r="A107" s="13">
        <v>1195</v>
      </c>
      <c r="B107" s="229">
        <f>'[5]Nguyên lý thống kê kinh tế'!B25</f>
        <v>1250110016</v>
      </c>
      <c r="C107" s="229" t="str">
        <f>'[5]Nguyên lý thống kê kinh tế'!C25</f>
        <v>Đoàn Tấn Khoa</v>
      </c>
      <c r="D107" s="229" t="str">
        <f>'[5]Nguyên lý thống kê kinh tế'!D25</f>
        <v>12_ĐH_KTTN</v>
      </c>
      <c r="E107" s="238" t="s">
        <v>1462</v>
      </c>
      <c r="F107" s="178">
        <v>2</v>
      </c>
      <c r="G107" s="169">
        <f>'TONG HOP'!G1199</f>
        <v>656000</v>
      </c>
      <c r="H107" s="169">
        <f t="shared" si="1"/>
        <v>1312000</v>
      </c>
      <c r="I107" s="176" t="s">
        <v>1436</v>
      </c>
      <c r="J107" s="171"/>
    </row>
    <row r="108" spans="1:12" s="230" customFormat="1" ht="33" x14ac:dyDescent="0.25">
      <c r="A108" s="13">
        <v>1196</v>
      </c>
      <c r="B108" s="229">
        <f>'[5]Nguyên lý thống kê kinh tế'!B26</f>
        <v>1250110034</v>
      </c>
      <c r="C108" s="229" t="str">
        <f>'[5]Nguyên lý thống kê kinh tế'!C26</f>
        <v>Hồ Ngọc Vy</v>
      </c>
      <c r="D108" s="229" t="str">
        <f>'[5]Nguyên lý thống kê kinh tế'!D26</f>
        <v>12_ĐH_KTTN</v>
      </c>
      <c r="E108" s="238" t="s">
        <v>1462</v>
      </c>
      <c r="F108" s="178">
        <v>2</v>
      </c>
      <c r="G108" s="169">
        <f>'TONG HOP'!G1200</f>
        <v>656000</v>
      </c>
      <c r="H108" s="169">
        <f t="shared" si="1"/>
        <v>1312000</v>
      </c>
      <c r="I108" s="176" t="s">
        <v>1436</v>
      </c>
      <c r="J108" s="171"/>
    </row>
    <row r="109" spans="1:12" s="230" customFormat="1" ht="33" x14ac:dyDescent="0.25">
      <c r="A109" s="13">
        <v>1197</v>
      </c>
      <c r="B109" s="229">
        <f>'[5]Nguyên lý thống kê kinh tế'!B27</f>
        <v>1250110022</v>
      </c>
      <c r="C109" s="229" t="str">
        <f>'[5]Nguyên lý thống kê kinh tế'!C27</f>
        <v>Huỳnh Bảo Ngân</v>
      </c>
      <c r="D109" s="229" t="str">
        <f>'[5]Nguyên lý thống kê kinh tế'!D27</f>
        <v>12_ĐH_KTTN</v>
      </c>
      <c r="E109" s="238" t="s">
        <v>1462</v>
      </c>
      <c r="F109" s="178">
        <v>2</v>
      </c>
      <c r="G109" s="169">
        <f>'TONG HOP'!G1201</f>
        <v>656000</v>
      </c>
      <c r="H109" s="169">
        <f t="shared" si="1"/>
        <v>1312000</v>
      </c>
      <c r="I109" s="176" t="s">
        <v>1436</v>
      </c>
      <c r="J109" s="171"/>
      <c r="L109" s="234"/>
    </row>
    <row r="110" spans="1:12" customFormat="1" ht="33" x14ac:dyDescent="0.25">
      <c r="A110" s="13">
        <v>1198</v>
      </c>
      <c r="B110" s="229">
        <f>'[5]Nguyên lý thống kê kinh tế'!B28</f>
        <v>1250110011</v>
      </c>
      <c r="C110" s="229" t="str">
        <f>'[5]Nguyên lý thống kê kinh tế'!C28</f>
        <v>Huỳnh Ngọc Bảo Hân</v>
      </c>
      <c r="D110" s="229" t="str">
        <f>'[5]Nguyên lý thống kê kinh tế'!D28</f>
        <v>12_ĐH_KTTN</v>
      </c>
      <c r="E110" s="238" t="s">
        <v>1462</v>
      </c>
      <c r="F110" s="178">
        <v>2</v>
      </c>
      <c r="G110" s="169">
        <f>'TONG HOP'!G1202</f>
        <v>656000</v>
      </c>
      <c r="H110" s="169">
        <f t="shared" si="1"/>
        <v>1312000</v>
      </c>
      <c r="I110" s="176" t="s">
        <v>1436</v>
      </c>
      <c r="J110" s="171"/>
    </row>
    <row r="111" spans="1:12" customFormat="1" ht="33" x14ac:dyDescent="0.25">
      <c r="A111" s="13">
        <v>1199</v>
      </c>
      <c r="B111" s="229">
        <f>'[5]Nguyên lý thống kê kinh tế'!B29</f>
        <v>1250110023</v>
      </c>
      <c r="C111" s="229" t="str">
        <f>'[5]Nguyên lý thống kê kinh tế'!C29</f>
        <v>Huỳnh Vũ Bảo Ngân</v>
      </c>
      <c r="D111" s="229" t="str">
        <f>'[5]Nguyên lý thống kê kinh tế'!D29</f>
        <v>12_ĐH_KTTN</v>
      </c>
      <c r="E111" s="238" t="s">
        <v>1462</v>
      </c>
      <c r="F111" s="178">
        <v>2</v>
      </c>
      <c r="G111" s="169">
        <f>'TONG HOP'!G1203</f>
        <v>656000</v>
      </c>
      <c r="H111" s="169">
        <f t="shared" si="1"/>
        <v>1312000</v>
      </c>
      <c r="I111" s="176" t="s">
        <v>1436</v>
      </c>
      <c r="J111" s="171"/>
    </row>
    <row r="112" spans="1:12" customFormat="1" ht="33" x14ac:dyDescent="0.25">
      <c r="A112" s="13">
        <v>1200</v>
      </c>
      <c r="B112" s="229">
        <f>'[5]Nguyên lý thống kê kinh tế'!B30</f>
        <v>1250110007</v>
      </c>
      <c r="C112" s="229" t="str">
        <f>'[5]Nguyên lý thống kê kinh tế'!C30</f>
        <v>La Quốc Định</v>
      </c>
      <c r="D112" s="229" t="str">
        <f>'[5]Nguyên lý thống kê kinh tế'!D30</f>
        <v>12_ĐH_KTTN</v>
      </c>
      <c r="E112" s="238" t="s">
        <v>1462</v>
      </c>
      <c r="F112" s="178">
        <v>2</v>
      </c>
      <c r="G112" s="169">
        <f>'TONG HOP'!G1204</f>
        <v>656000</v>
      </c>
      <c r="H112" s="169">
        <f t="shared" si="1"/>
        <v>1312000</v>
      </c>
      <c r="I112" s="176" t="s">
        <v>1436</v>
      </c>
      <c r="J112" s="171"/>
    </row>
    <row r="113" spans="1:10" customFormat="1" ht="33" x14ac:dyDescent="0.25">
      <c r="A113" s="13">
        <v>1201</v>
      </c>
      <c r="B113" s="229">
        <f>'[5]Nguyên lý thống kê kinh tế'!B31</f>
        <v>1250110038</v>
      </c>
      <c r="C113" s="229" t="str">
        <f>'[5]Nguyên lý thống kê kinh tế'!C31</f>
        <v>Lê Nguyễn Ngọc Hân</v>
      </c>
      <c r="D113" s="229" t="str">
        <f>'[5]Nguyên lý thống kê kinh tế'!D31</f>
        <v>12_ĐH_KTTN</v>
      </c>
      <c r="E113" s="238" t="s">
        <v>1462</v>
      </c>
      <c r="F113" s="178">
        <v>2</v>
      </c>
      <c r="G113" s="169">
        <f>'TONG HOP'!G1205</f>
        <v>656000</v>
      </c>
      <c r="H113" s="169">
        <f t="shared" si="1"/>
        <v>1312000</v>
      </c>
      <c r="I113" s="176" t="s">
        <v>1436</v>
      </c>
      <c r="J113" s="171"/>
    </row>
    <row r="114" spans="1:10" customFormat="1" ht="33" x14ac:dyDescent="0.25">
      <c r="A114" s="13">
        <v>1202</v>
      </c>
      <c r="B114" s="229">
        <f>'[5]Nguyên lý thống kê kinh tế'!B32</f>
        <v>1250110001</v>
      </c>
      <c r="C114" s="229" t="str">
        <f>'[5]Nguyên lý thống kê kinh tế'!C32</f>
        <v>Mai Anh</v>
      </c>
      <c r="D114" s="229" t="str">
        <f>'[5]Nguyên lý thống kê kinh tế'!D32</f>
        <v>12_ĐH_KTTN</v>
      </c>
      <c r="E114" s="238" t="s">
        <v>1462</v>
      </c>
      <c r="F114" s="178">
        <v>2</v>
      </c>
      <c r="G114" s="169">
        <f>'TONG HOP'!G1206</f>
        <v>656000</v>
      </c>
      <c r="H114" s="169">
        <f t="shared" si="1"/>
        <v>1312000</v>
      </c>
      <c r="I114" s="176" t="s">
        <v>1436</v>
      </c>
      <c r="J114" s="171"/>
    </row>
    <row r="115" spans="1:10" customFormat="1" ht="33" x14ac:dyDescent="0.25">
      <c r="A115" s="13">
        <v>1203</v>
      </c>
      <c r="B115" s="229">
        <f>'[5]Nguyên lý thống kê kinh tế'!B33</f>
        <v>1250110015</v>
      </c>
      <c r="C115" s="229" t="str">
        <f>'[5]Nguyên lý thống kê kinh tế'!C33</f>
        <v>Mai Quốc Khánh</v>
      </c>
      <c r="D115" s="229" t="str">
        <f>'[5]Nguyên lý thống kê kinh tế'!D33</f>
        <v>12_ĐH_KTTN</v>
      </c>
      <c r="E115" s="238" t="s">
        <v>1462</v>
      </c>
      <c r="F115" s="178">
        <v>2</v>
      </c>
      <c r="G115" s="169">
        <f>'TONG HOP'!G1207</f>
        <v>656000</v>
      </c>
      <c r="H115" s="169">
        <f t="shared" si="1"/>
        <v>1312000</v>
      </c>
      <c r="I115" s="176" t="s">
        <v>1436</v>
      </c>
      <c r="J115" s="171"/>
    </row>
    <row r="116" spans="1:10" customFormat="1" ht="33" x14ac:dyDescent="0.25">
      <c r="A116" s="13">
        <v>1204</v>
      </c>
      <c r="B116" s="229">
        <f>'[5]Nguyên lý thống kê kinh tế'!B34</f>
        <v>1250110002</v>
      </c>
      <c r="C116" s="229" t="str">
        <f>'[5]Nguyên lý thống kê kinh tế'!C34</f>
        <v>Mai Thị Vân Anh</v>
      </c>
      <c r="D116" s="229" t="str">
        <f>'[5]Nguyên lý thống kê kinh tế'!D34</f>
        <v>12_ĐH_KTTN</v>
      </c>
      <c r="E116" s="238" t="s">
        <v>1462</v>
      </c>
      <c r="F116" s="178">
        <v>2</v>
      </c>
      <c r="G116" s="169">
        <f>'TONG HOP'!G1208</f>
        <v>656000</v>
      </c>
      <c r="H116" s="169">
        <f t="shared" si="1"/>
        <v>1312000</v>
      </c>
      <c r="I116" s="176" t="s">
        <v>1436</v>
      </c>
      <c r="J116" s="171"/>
    </row>
    <row r="117" spans="1:10" customFormat="1" ht="33" x14ac:dyDescent="0.25">
      <c r="A117" s="13">
        <v>1205</v>
      </c>
      <c r="B117" s="229">
        <f>'[5]Nguyên lý thống kê kinh tế'!B35</f>
        <v>1250110004</v>
      </c>
      <c r="C117" s="229" t="str">
        <f>'[5]Nguyên lý thống kê kinh tế'!C35</f>
        <v>Nguyễn Hoàng Xuân Bắc</v>
      </c>
      <c r="D117" s="229" t="str">
        <f>'[5]Nguyên lý thống kê kinh tế'!D35</f>
        <v>12_ĐH_KTTN</v>
      </c>
      <c r="E117" s="238" t="s">
        <v>1462</v>
      </c>
      <c r="F117" s="178">
        <v>2</v>
      </c>
      <c r="G117" s="169">
        <f>'TONG HOP'!G1209</f>
        <v>656000</v>
      </c>
      <c r="H117" s="169">
        <f t="shared" si="1"/>
        <v>1312000</v>
      </c>
      <c r="I117" s="176" t="s">
        <v>1436</v>
      </c>
      <c r="J117" s="171"/>
    </row>
    <row r="118" spans="1:10" customFormat="1" ht="33" x14ac:dyDescent="0.25">
      <c r="A118" s="13">
        <v>1206</v>
      </c>
      <c r="B118" s="229">
        <f>'[5]Nguyên lý thống kê kinh tế'!B36</f>
        <v>1250110027</v>
      </c>
      <c r="C118" s="229" t="str">
        <f>'[5]Nguyên lý thống kê kinh tế'!C36</f>
        <v>Nguyễn Ngọc Anh Thư</v>
      </c>
      <c r="D118" s="229" t="str">
        <f>'[5]Nguyên lý thống kê kinh tế'!D36</f>
        <v>12_ĐH_KTTN</v>
      </c>
      <c r="E118" s="238" t="s">
        <v>1462</v>
      </c>
      <c r="F118" s="178">
        <v>2</v>
      </c>
      <c r="G118" s="169">
        <f>'TONG HOP'!G1210</f>
        <v>656000</v>
      </c>
      <c r="H118" s="169">
        <f t="shared" si="1"/>
        <v>1312000</v>
      </c>
      <c r="I118" s="176" t="s">
        <v>1436</v>
      </c>
      <c r="J118" s="171"/>
    </row>
    <row r="119" spans="1:10" customFormat="1" ht="33" x14ac:dyDescent="0.25">
      <c r="A119" s="13">
        <v>1207</v>
      </c>
      <c r="B119" s="229">
        <f>'[5]Nguyên lý thống kê kinh tế'!B37</f>
        <v>1250110014</v>
      </c>
      <c r="C119" s="229" t="str">
        <f>'[5]Nguyên lý thống kê kinh tế'!C37</f>
        <v>Nguyễn Phúc Hưng</v>
      </c>
      <c r="D119" s="229" t="str">
        <f>'[5]Nguyên lý thống kê kinh tế'!D37</f>
        <v>12_ĐH_KTTN</v>
      </c>
      <c r="E119" s="238" t="s">
        <v>1462</v>
      </c>
      <c r="F119" s="178">
        <v>2</v>
      </c>
      <c r="G119" s="169">
        <f>'TONG HOP'!G1211</f>
        <v>656000</v>
      </c>
      <c r="H119" s="169">
        <f t="shared" si="1"/>
        <v>1312000</v>
      </c>
      <c r="I119" s="176" t="s">
        <v>1436</v>
      </c>
      <c r="J119" s="171"/>
    </row>
    <row r="120" spans="1:10" customFormat="1" ht="33" x14ac:dyDescent="0.25">
      <c r="A120" s="13">
        <v>1208</v>
      </c>
      <c r="B120" s="229">
        <f>'[5]Nguyên lý thống kê kinh tế'!B38</f>
        <v>1250110009</v>
      </c>
      <c r="C120" s="229" t="str">
        <f>'[5]Nguyên lý thống kê kinh tế'!C38</f>
        <v>Nguyễn Thành Hải</v>
      </c>
      <c r="D120" s="229" t="str">
        <f>'[5]Nguyên lý thống kê kinh tế'!D38</f>
        <v>12_ĐH_KTTN</v>
      </c>
      <c r="E120" s="238" t="s">
        <v>1462</v>
      </c>
      <c r="F120" s="178">
        <v>2</v>
      </c>
      <c r="G120" s="169">
        <f>'TONG HOP'!G1212</f>
        <v>656000</v>
      </c>
      <c r="H120" s="169">
        <f t="shared" si="1"/>
        <v>1312000</v>
      </c>
      <c r="I120" s="176" t="s">
        <v>1436</v>
      </c>
      <c r="J120" s="171"/>
    </row>
    <row r="121" spans="1:10" customFormat="1" ht="33" x14ac:dyDescent="0.25">
      <c r="A121" s="13">
        <v>1209</v>
      </c>
      <c r="B121" s="229">
        <f>'[5]Nguyên lý thống kê kinh tế'!B39</f>
        <v>1250110042</v>
      </c>
      <c r="C121" s="229" t="str">
        <f>'[5]Nguyên lý thống kê kinh tế'!C39</f>
        <v>Trần Thị Mỹ Sương</v>
      </c>
      <c r="D121" s="229" t="str">
        <f>'[5]Nguyên lý thống kê kinh tế'!D39</f>
        <v>12_ĐH_KTTN</v>
      </c>
      <c r="E121" s="238" t="s">
        <v>1462</v>
      </c>
      <c r="F121" s="178">
        <v>2</v>
      </c>
      <c r="G121" s="169">
        <f>'TONG HOP'!G1213</f>
        <v>656000</v>
      </c>
      <c r="H121" s="169">
        <f t="shared" si="1"/>
        <v>1312000</v>
      </c>
      <c r="I121" s="176" t="s">
        <v>1436</v>
      </c>
      <c r="J121" s="171"/>
    </row>
    <row r="122" spans="1:10" customFormat="1" ht="33" x14ac:dyDescent="0.25">
      <c r="A122" s="13">
        <v>1210</v>
      </c>
      <c r="B122" s="229">
        <f>'[5]Nguyên lý thống kê kinh tế'!B40</f>
        <v>1250110008</v>
      </c>
      <c r="C122" s="229" t="str">
        <f>'[5]Nguyên lý thống kê kinh tế'!C40</f>
        <v>Võ Thị Thu Hà</v>
      </c>
      <c r="D122" s="229" t="str">
        <f>'[5]Nguyên lý thống kê kinh tế'!D40</f>
        <v>12_ĐH_KTTN</v>
      </c>
      <c r="E122" s="238" t="s">
        <v>1462</v>
      </c>
      <c r="F122" s="178">
        <v>2</v>
      </c>
      <c r="G122" s="169">
        <f>'TONG HOP'!G1214</f>
        <v>656000</v>
      </c>
      <c r="H122" s="169">
        <f t="shared" si="1"/>
        <v>1312000</v>
      </c>
      <c r="I122" s="176" t="s">
        <v>1436</v>
      </c>
      <c r="J122" s="171"/>
    </row>
    <row r="123" spans="1:10" customFormat="1" ht="33" x14ac:dyDescent="0.25">
      <c r="A123" s="13">
        <v>1211</v>
      </c>
      <c r="B123" s="229">
        <f>'[5]Nguyên lý thống kê kinh tế'!B41</f>
        <v>1250110043</v>
      </c>
      <c r="C123" s="229" t="str">
        <f>'[5]Nguyên lý thống kê kinh tế'!C41</f>
        <v>Vũ Tường Vy</v>
      </c>
      <c r="D123" s="229" t="str">
        <f>'[5]Nguyên lý thống kê kinh tế'!D41</f>
        <v>12_ĐH_KTTN</v>
      </c>
      <c r="E123" s="238" t="s">
        <v>1462</v>
      </c>
      <c r="F123" s="178">
        <v>2</v>
      </c>
      <c r="G123" s="169">
        <f>'TONG HOP'!G1215</f>
        <v>656000</v>
      </c>
      <c r="H123" s="169">
        <f t="shared" si="1"/>
        <v>1312000</v>
      </c>
      <c r="I123" s="176" t="s">
        <v>1436</v>
      </c>
      <c r="J123" s="171"/>
    </row>
    <row r="124" spans="1:10" customFormat="1" ht="33" x14ac:dyDescent="0.25">
      <c r="A124" s="13">
        <v>1212</v>
      </c>
      <c r="B124" s="228">
        <v>1050090442</v>
      </c>
      <c r="C124" s="171" t="s">
        <v>169</v>
      </c>
      <c r="D124" s="172" t="s">
        <v>1396</v>
      </c>
      <c r="E124" s="238" t="s">
        <v>1463</v>
      </c>
      <c r="F124" s="178">
        <v>3</v>
      </c>
      <c r="G124" s="169">
        <f>'TONG HOP'!G1216</f>
        <v>529000</v>
      </c>
      <c r="H124" s="169">
        <f t="shared" si="1"/>
        <v>1587000</v>
      </c>
      <c r="I124" s="176" t="s">
        <v>1464</v>
      </c>
      <c r="J124" s="171"/>
    </row>
    <row r="125" spans="1:10" customFormat="1" ht="33" x14ac:dyDescent="0.25">
      <c r="A125" s="13">
        <v>1213</v>
      </c>
      <c r="B125" s="228">
        <v>1050090543</v>
      </c>
      <c r="C125" s="171" t="s">
        <v>1465</v>
      </c>
      <c r="D125" s="172" t="s">
        <v>1361</v>
      </c>
      <c r="E125" s="238" t="s">
        <v>1463</v>
      </c>
      <c r="F125" s="178">
        <v>3</v>
      </c>
      <c r="G125" s="169">
        <f>'TONG HOP'!G1217</f>
        <v>529000</v>
      </c>
      <c r="H125" s="169">
        <f t="shared" si="1"/>
        <v>1587000</v>
      </c>
      <c r="I125" s="176" t="s">
        <v>1464</v>
      </c>
      <c r="J125" s="171"/>
    </row>
    <row r="126" spans="1:10" customFormat="1" ht="16.5" x14ac:dyDescent="0.25">
      <c r="A126" s="13">
        <v>1214</v>
      </c>
      <c r="B126" s="228">
        <f>'[5]Quản trị chất lượng'!B13</f>
        <v>1050090040</v>
      </c>
      <c r="C126" s="228" t="str">
        <f>'[5]Quản trị chất lượng'!C13</f>
        <v>Lê Hoàng Tiến</v>
      </c>
      <c r="D126" s="228" t="str">
        <f>'[5]Quản trị chất lượng'!D13</f>
        <v>10_ĐH_QTTH1</v>
      </c>
      <c r="E126" s="239" t="s">
        <v>1466</v>
      </c>
      <c r="F126" s="179">
        <v>3</v>
      </c>
      <c r="G126" s="169">
        <f>'TONG HOP'!G1218</f>
        <v>469000</v>
      </c>
      <c r="H126" s="169">
        <f t="shared" si="1"/>
        <v>1407000</v>
      </c>
      <c r="I126" s="173" t="s">
        <v>1467</v>
      </c>
      <c r="J126" s="171"/>
    </row>
    <row r="127" spans="1:10" customFormat="1" ht="16.5" x14ac:dyDescent="0.25">
      <c r="A127" s="13">
        <v>1215</v>
      </c>
      <c r="B127" s="228">
        <f>'[5]Quản trị chất lượng'!B14</f>
        <v>1150090043</v>
      </c>
      <c r="C127" s="228" t="str">
        <f>'[5]Quản trị chất lượng'!C14</f>
        <v>Hoàng Lê Bảo Trúc</v>
      </c>
      <c r="D127" s="228" t="str">
        <f>'[5]Quản trị chất lượng'!D14</f>
        <v>11_ĐH_QTTH1</v>
      </c>
      <c r="E127" s="239" t="s">
        <v>1466</v>
      </c>
      <c r="F127" s="179">
        <v>3</v>
      </c>
      <c r="G127" s="169">
        <f>'TONG HOP'!G1219</f>
        <v>469000</v>
      </c>
      <c r="H127" s="169">
        <f t="shared" si="1"/>
        <v>1407000</v>
      </c>
      <c r="I127" s="173" t="s">
        <v>1467</v>
      </c>
      <c r="J127" s="171"/>
    </row>
    <row r="128" spans="1:10" customFormat="1" ht="16.5" x14ac:dyDescent="0.25">
      <c r="A128" s="13">
        <v>1216</v>
      </c>
      <c r="B128" s="228">
        <f>'[5]Quản trị chất lượng'!B15</f>
        <v>1150090089</v>
      </c>
      <c r="C128" s="228" t="str">
        <f>'[5]Quản trị chất lượng'!C15</f>
        <v>Nguyễn Minh Trọng</v>
      </c>
      <c r="D128" s="228" t="str">
        <f>'[5]Quản trị chất lượng'!D15</f>
        <v>11_ĐH_QTTH1</v>
      </c>
      <c r="E128" s="239" t="s">
        <v>1466</v>
      </c>
      <c r="F128" s="179">
        <v>3</v>
      </c>
      <c r="G128" s="169">
        <f>'TONG HOP'!G1220</f>
        <v>469000</v>
      </c>
      <c r="H128" s="169">
        <f t="shared" si="1"/>
        <v>1407000</v>
      </c>
      <c r="I128" s="173" t="s">
        <v>1467</v>
      </c>
      <c r="J128" s="171"/>
    </row>
    <row r="129" spans="1:10" customFormat="1" ht="16.5" x14ac:dyDescent="0.25">
      <c r="A129" s="13">
        <v>1217</v>
      </c>
      <c r="B129" s="228">
        <f>'[5]Quản trị chất lượng'!B16</f>
        <v>1050090119</v>
      </c>
      <c r="C129" s="228" t="str">
        <f>'[5]Quản trị chất lượng'!C16</f>
        <v>Ngô Đức Quí</v>
      </c>
      <c r="D129" s="228" t="str">
        <f>'[5]Quản trị chất lượng'!D16</f>
        <v>10_ĐH_QTTH3</v>
      </c>
      <c r="E129" s="239" t="s">
        <v>1466</v>
      </c>
      <c r="F129" s="179">
        <v>3</v>
      </c>
      <c r="G129" s="169">
        <f>'TONG HOP'!G1221</f>
        <v>469000</v>
      </c>
      <c r="H129" s="169">
        <f t="shared" si="1"/>
        <v>1407000</v>
      </c>
      <c r="I129" s="173" t="s">
        <v>1467</v>
      </c>
      <c r="J129" s="171"/>
    </row>
    <row r="130" spans="1:10" customFormat="1" ht="16.5" x14ac:dyDescent="0.25">
      <c r="A130" s="13">
        <v>1218</v>
      </c>
      <c r="B130" s="228">
        <f>'[5]Quản trị chất lượng'!B17</f>
        <v>1050090194</v>
      </c>
      <c r="C130" s="228" t="str">
        <f>'[5]Quản trị chất lượng'!C17</f>
        <v>Vương Kiến Huy</v>
      </c>
      <c r="D130" s="228" t="str">
        <f>'[5]Quản trị chất lượng'!D17</f>
        <v>10_ĐH_QTTH5</v>
      </c>
      <c r="E130" s="239" t="s">
        <v>1466</v>
      </c>
      <c r="F130" s="179">
        <v>3</v>
      </c>
      <c r="G130" s="169">
        <f>'TONG HOP'!G1222</f>
        <v>469000</v>
      </c>
      <c r="H130" s="169">
        <f t="shared" si="1"/>
        <v>1407000</v>
      </c>
      <c r="I130" s="173" t="s">
        <v>1467</v>
      </c>
      <c r="J130" s="171"/>
    </row>
    <row r="131" spans="1:10" customFormat="1" ht="16.5" x14ac:dyDescent="0.25">
      <c r="A131" s="13">
        <v>1219</v>
      </c>
      <c r="B131" s="228">
        <f>'[5]Quản trị chất lượng'!B18</f>
        <v>1050090123</v>
      </c>
      <c r="C131" s="228" t="str">
        <f>'[5]Quản trị chất lượng'!C18</f>
        <v>Đoàn Trần Anh Thư</v>
      </c>
      <c r="D131" s="228" t="str">
        <f>'[5]Quản trị chất lượng'!D18</f>
        <v>11_ĐH_QTTH1</v>
      </c>
      <c r="E131" s="239" t="s">
        <v>1466</v>
      </c>
      <c r="F131" s="179">
        <v>3</v>
      </c>
      <c r="G131" s="169">
        <f>'TONG HOP'!G1223</f>
        <v>469000</v>
      </c>
      <c r="H131" s="169">
        <f t="shared" si="1"/>
        <v>1407000</v>
      </c>
      <c r="I131" s="173" t="s">
        <v>1467</v>
      </c>
      <c r="J131" s="171"/>
    </row>
    <row r="132" spans="1:10" customFormat="1" ht="16.5" x14ac:dyDescent="0.25">
      <c r="A132" s="13">
        <v>1220</v>
      </c>
      <c r="B132" s="228">
        <f>'[5]Quản trị chất lượng'!B19</f>
        <v>1150090015</v>
      </c>
      <c r="C132" s="228" t="str">
        <f>'[5]Quản trị chất lượng'!C19</f>
        <v>Nguyễn Văn Khôi</v>
      </c>
      <c r="D132" s="228" t="str">
        <f>'[5]Quản trị chất lượng'!D19</f>
        <v>11_ĐH_QTTH1</v>
      </c>
      <c r="E132" s="239" t="s">
        <v>1466</v>
      </c>
      <c r="F132" s="179">
        <v>3</v>
      </c>
      <c r="G132" s="169">
        <f>'TONG HOP'!G1224</f>
        <v>469000</v>
      </c>
      <c r="H132" s="169">
        <f t="shared" si="1"/>
        <v>1407000</v>
      </c>
      <c r="I132" s="173" t="s">
        <v>1467</v>
      </c>
      <c r="J132" s="171"/>
    </row>
    <row r="133" spans="1:10" customFormat="1" ht="33" x14ac:dyDescent="0.25">
      <c r="A133" s="13">
        <v>1221</v>
      </c>
      <c r="B133" s="228">
        <v>1050090040</v>
      </c>
      <c r="C133" s="171" t="s">
        <v>1438</v>
      </c>
      <c r="D133" s="172" t="s">
        <v>1426</v>
      </c>
      <c r="E133" s="238" t="s">
        <v>1468</v>
      </c>
      <c r="F133" s="178">
        <v>3</v>
      </c>
      <c r="G133" s="169">
        <f>'TONG HOP'!G1225</f>
        <v>469000</v>
      </c>
      <c r="H133" s="169">
        <f t="shared" si="1"/>
        <v>1407000</v>
      </c>
      <c r="I133" s="176" t="s">
        <v>1467</v>
      </c>
      <c r="J133" s="171"/>
    </row>
    <row r="134" spans="1:10" customFormat="1" ht="33" x14ac:dyDescent="0.25">
      <c r="A134" s="13">
        <v>1222</v>
      </c>
      <c r="B134" s="228">
        <v>1050090281</v>
      </c>
      <c r="C134" s="171" t="s">
        <v>1469</v>
      </c>
      <c r="D134" s="172" t="s">
        <v>1470</v>
      </c>
      <c r="E134" s="238" t="s">
        <v>1468</v>
      </c>
      <c r="F134" s="178">
        <v>3</v>
      </c>
      <c r="G134" s="169">
        <f>'TONG HOP'!G1226</f>
        <v>469000</v>
      </c>
      <c r="H134" s="169">
        <f t="shared" ref="H134:H188" si="2">G134*F134</f>
        <v>1407000</v>
      </c>
      <c r="I134" s="176" t="s">
        <v>1467</v>
      </c>
      <c r="J134" s="171"/>
    </row>
    <row r="135" spans="1:10" customFormat="1" ht="33" x14ac:dyDescent="0.25">
      <c r="A135" s="13">
        <v>1223</v>
      </c>
      <c r="B135" s="228">
        <v>1050090318</v>
      </c>
      <c r="C135" s="171" t="s">
        <v>1471</v>
      </c>
      <c r="D135" s="172" t="s">
        <v>1470</v>
      </c>
      <c r="E135" s="238" t="s">
        <v>1468</v>
      </c>
      <c r="F135" s="178">
        <v>3</v>
      </c>
      <c r="G135" s="169">
        <f>'TONG HOP'!G1227</f>
        <v>469000</v>
      </c>
      <c r="H135" s="169">
        <f t="shared" si="2"/>
        <v>1407000</v>
      </c>
      <c r="I135" s="176" t="s">
        <v>1467</v>
      </c>
      <c r="J135" s="171"/>
    </row>
    <row r="136" spans="1:10" customFormat="1" ht="33" x14ac:dyDescent="0.25">
      <c r="A136" s="13">
        <v>1224</v>
      </c>
      <c r="B136" s="228">
        <v>1050090320</v>
      </c>
      <c r="C136" s="171" t="s">
        <v>1472</v>
      </c>
      <c r="D136" s="172" t="s">
        <v>1453</v>
      </c>
      <c r="E136" s="238" t="s">
        <v>1468</v>
      </c>
      <c r="F136" s="178">
        <v>3</v>
      </c>
      <c r="G136" s="169">
        <f>'TONG HOP'!G1228</f>
        <v>469000</v>
      </c>
      <c r="H136" s="169">
        <f t="shared" si="2"/>
        <v>1407000</v>
      </c>
      <c r="I136" s="176" t="s">
        <v>1467</v>
      </c>
      <c r="J136" s="171"/>
    </row>
    <row r="137" spans="1:10" customFormat="1" ht="33" x14ac:dyDescent="0.25">
      <c r="A137" s="13">
        <v>1225</v>
      </c>
      <c r="B137" s="228">
        <v>1050090313</v>
      </c>
      <c r="C137" s="171" t="s">
        <v>1473</v>
      </c>
      <c r="D137" s="172" t="s">
        <v>1453</v>
      </c>
      <c r="E137" s="238" t="s">
        <v>1468</v>
      </c>
      <c r="F137" s="178">
        <v>3</v>
      </c>
      <c r="G137" s="169">
        <f>'TONG HOP'!G1229</f>
        <v>469000</v>
      </c>
      <c r="H137" s="169">
        <f t="shared" si="2"/>
        <v>1407000</v>
      </c>
      <c r="I137" s="176" t="s">
        <v>1467</v>
      </c>
      <c r="J137" s="171"/>
    </row>
    <row r="138" spans="1:10" customFormat="1" ht="33" x14ac:dyDescent="0.25">
      <c r="A138" s="13">
        <v>1226</v>
      </c>
      <c r="B138" s="228">
        <v>1050090016</v>
      </c>
      <c r="C138" s="171" t="s">
        <v>1306</v>
      </c>
      <c r="D138" s="172" t="s">
        <v>63</v>
      </c>
      <c r="E138" s="238" t="s">
        <v>1468</v>
      </c>
      <c r="F138" s="178">
        <v>3</v>
      </c>
      <c r="G138" s="169">
        <f>'TONG HOP'!G1230</f>
        <v>469000</v>
      </c>
      <c r="H138" s="169">
        <f t="shared" si="2"/>
        <v>1407000</v>
      </c>
      <c r="I138" s="176" t="s">
        <v>1467</v>
      </c>
      <c r="J138" s="171"/>
    </row>
    <row r="139" spans="1:10" customFormat="1" ht="33" x14ac:dyDescent="0.25">
      <c r="A139" s="13">
        <v>1227</v>
      </c>
      <c r="B139" s="228">
        <v>1050090245</v>
      </c>
      <c r="C139" s="171" t="s">
        <v>1474</v>
      </c>
      <c r="D139" s="172" t="s">
        <v>63</v>
      </c>
      <c r="E139" s="238" t="s">
        <v>1468</v>
      </c>
      <c r="F139" s="178">
        <v>3</v>
      </c>
      <c r="G139" s="169">
        <f>'TONG HOP'!G1231</f>
        <v>469000</v>
      </c>
      <c r="H139" s="169">
        <f t="shared" si="2"/>
        <v>1407000</v>
      </c>
      <c r="I139" s="176" t="s">
        <v>1467</v>
      </c>
      <c r="J139" s="171"/>
    </row>
    <row r="140" spans="1:10" customFormat="1" ht="33" x14ac:dyDescent="0.25">
      <c r="A140" s="13">
        <v>1228</v>
      </c>
      <c r="B140" s="228">
        <v>1050090409</v>
      </c>
      <c r="C140" s="171" t="s">
        <v>1475</v>
      </c>
      <c r="D140" s="172" t="s">
        <v>1453</v>
      </c>
      <c r="E140" s="238" t="s">
        <v>1468</v>
      </c>
      <c r="F140" s="178">
        <v>3</v>
      </c>
      <c r="G140" s="169">
        <f>'TONG HOP'!G1232</f>
        <v>469000</v>
      </c>
      <c r="H140" s="169">
        <f t="shared" si="2"/>
        <v>1407000</v>
      </c>
      <c r="I140" s="176" t="s">
        <v>1467</v>
      </c>
      <c r="J140" s="171"/>
    </row>
    <row r="141" spans="1:10" customFormat="1" ht="33" x14ac:dyDescent="0.25">
      <c r="A141" s="13">
        <v>1229</v>
      </c>
      <c r="B141" s="228">
        <v>1050090444</v>
      </c>
      <c r="C141" s="171" t="s">
        <v>1476</v>
      </c>
      <c r="D141" s="172" t="s">
        <v>1477</v>
      </c>
      <c r="E141" s="238" t="s">
        <v>1468</v>
      </c>
      <c r="F141" s="178">
        <v>3</v>
      </c>
      <c r="G141" s="169">
        <f>'TONG HOP'!G1233</f>
        <v>469000</v>
      </c>
      <c r="H141" s="169">
        <f t="shared" si="2"/>
        <v>1407000</v>
      </c>
      <c r="I141" s="176" t="s">
        <v>1467</v>
      </c>
      <c r="J141" s="171"/>
    </row>
    <row r="142" spans="1:10" customFormat="1" ht="33" x14ac:dyDescent="0.25">
      <c r="A142" s="13">
        <v>1230</v>
      </c>
      <c r="B142" s="228">
        <v>1050090425</v>
      </c>
      <c r="C142" s="171" t="s">
        <v>1478</v>
      </c>
      <c r="D142" s="172" t="s">
        <v>1477</v>
      </c>
      <c r="E142" s="238" t="s">
        <v>1468</v>
      </c>
      <c r="F142" s="178">
        <v>3</v>
      </c>
      <c r="G142" s="169">
        <f>'TONG HOP'!G1234</f>
        <v>469000</v>
      </c>
      <c r="H142" s="169">
        <f t="shared" si="2"/>
        <v>1407000</v>
      </c>
      <c r="I142" s="176" t="s">
        <v>1467</v>
      </c>
      <c r="J142" s="171"/>
    </row>
    <row r="143" spans="1:10" customFormat="1" ht="33" x14ac:dyDescent="0.25">
      <c r="A143" s="13">
        <v>1231</v>
      </c>
      <c r="B143" s="228">
        <v>1050110018</v>
      </c>
      <c r="C143" s="171" t="s">
        <v>1311</v>
      </c>
      <c r="D143" s="172" t="s">
        <v>1479</v>
      </c>
      <c r="E143" s="238" t="s">
        <v>1480</v>
      </c>
      <c r="F143" s="178">
        <v>3</v>
      </c>
      <c r="G143" s="169">
        <f>'TONG HOP'!G1235</f>
        <v>469000</v>
      </c>
      <c r="H143" s="169">
        <f t="shared" si="2"/>
        <v>1407000</v>
      </c>
      <c r="I143" s="15" t="s">
        <v>1467</v>
      </c>
      <c r="J143" s="171"/>
    </row>
    <row r="144" spans="1:10" customFormat="1" ht="33" x14ac:dyDescent="0.25">
      <c r="A144" s="13">
        <v>1232</v>
      </c>
      <c r="B144" s="228">
        <v>1050090043</v>
      </c>
      <c r="C144" s="171" t="s">
        <v>1425</v>
      </c>
      <c r="D144" s="172" t="s">
        <v>1481</v>
      </c>
      <c r="E144" s="238" t="s">
        <v>1480</v>
      </c>
      <c r="F144" s="178">
        <v>3</v>
      </c>
      <c r="G144" s="169">
        <f>'TONG HOP'!G1236</f>
        <v>469000</v>
      </c>
      <c r="H144" s="169">
        <f t="shared" si="2"/>
        <v>1407000</v>
      </c>
      <c r="I144" s="15" t="s">
        <v>1467</v>
      </c>
      <c r="J144" s="171"/>
    </row>
    <row r="145" spans="1:12" customFormat="1" ht="33" x14ac:dyDescent="0.25">
      <c r="A145" s="13">
        <v>1233</v>
      </c>
      <c r="B145" s="228">
        <v>1050090449</v>
      </c>
      <c r="C145" s="171" t="s">
        <v>1482</v>
      </c>
      <c r="D145" s="172" t="s">
        <v>1396</v>
      </c>
      <c r="E145" s="238" t="s">
        <v>1480</v>
      </c>
      <c r="F145" s="178">
        <v>3</v>
      </c>
      <c r="G145" s="169">
        <f>'TONG HOP'!G1237</f>
        <v>469000</v>
      </c>
      <c r="H145" s="169">
        <f t="shared" si="2"/>
        <v>1407000</v>
      </c>
      <c r="I145" s="15" t="s">
        <v>1467</v>
      </c>
      <c r="J145" s="171"/>
    </row>
    <row r="146" spans="1:12" customFormat="1" ht="33" x14ac:dyDescent="0.25">
      <c r="A146" s="13">
        <v>1234</v>
      </c>
      <c r="B146" s="228">
        <v>1050090433</v>
      </c>
      <c r="C146" s="171" t="s">
        <v>1483</v>
      </c>
      <c r="D146" s="172" t="s">
        <v>1396</v>
      </c>
      <c r="E146" s="238" t="s">
        <v>1480</v>
      </c>
      <c r="F146" s="178">
        <v>3</v>
      </c>
      <c r="G146" s="169">
        <f>'TONG HOP'!G1238</f>
        <v>469000</v>
      </c>
      <c r="H146" s="169">
        <f t="shared" si="2"/>
        <v>1407000</v>
      </c>
      <c r="I146" s="15" t="s">
        <v>1467</v>
      </c>
      <c r="J146" s="171"/>
    </row>
    <row r="147" spans="1:12" customFormat="1" ht="33" x14ac:dyDescent="0.25">
      <c r="A147" s="13">
        <v>1235</v>
      </c>
      <c r="B147" s="228">
        <v>1050090518</v>
      </c>
      <c r="C147" s="171" t="s">
        <v>1484</v>
      </c>
      <c r="D147" s="172" t="s">
        <v>1361</v>
      </c>
      <c r="E147" s="238" t="s">
        <v>1480</v>
      </c>
      <c r="F147" s="178">
        <v>3</v>
      </c>
      <c r="G147" s="169">
        <f>'TONG HOP'!G1239</f>
        <v>469000</v>
      </c>
      <c r="H147" s="169">
        <f t="shared" si="2"/>
        <v>1407000</v>
      </c>
      <c r="I147" s="15" t="s">
        <v>1467</v>
      </c>
      <c r="J147" s="171"/>
    </row>
    <row r="148" spans="1:12" customFormat="1" ht="33" x14ac:dyDescent="0.25">
      <c r="A148" s="13">
        <v>1236</v>
      </c>
      <c r="B148" s="228">
        <v>1050090049</v>
      </c>
      <c r="C148" s="171" t="s">
        <v>1455</v>
      </c>
      <c r="D148" s="172" t="s">
        <v>1361</v>
      </c>
      <c r="E148" s="238" t="s">
        <v>1480</v>
      </c>
      <c r="F148" s="178">
        <v>3</v>
      </c>
      <c r="G148" s="169">
        <f>'TONG HOP'!G1240</f>
        <v>469000</v>
      </c>
      <c r="H148" s="169">
        <f t="shared" si="2"/>
        <v>1407000</v>
      </c>
      <c r="I148" s="15" t="s">
        <v>1467</v>
      </c>
      <c r="J148" s="171"/>
      <c r="L148" s="233"/>
    </row>
    <row r="149" spans="1:12" customFormat="1" ht="33" x14ac:dyDescent="0.25">
      <c r="A149" s="13">
        <v>1237</v>
      </c>
      <c r="B149" s="228">
        <v>1050090166</v>
      </c>
      <c r="C149" s="171" t="s">
        <v>1485</v>
      </c>
      <c r="D149" s="172" t="s">
        <v>1401</v>
      </c>
      <c r="E149" s="238" t="s">
        <v>1480</v>
      </c>
      <c r="F149" s="178">
        <v>3</v>
      </c>
      <c r="G149" s="169">
        <f>'TONG HOP'!G1241</f>
        <v>469000</v>
      </c>
      <c r="H149" s="169">
        <f t="shared" si="2"/>
        <v>1407000</v>
      </c>
      <c r="I149" s="15" t="s">
        <v>1467</v>
      </c>
      <c r="J149" s="171"/>
    </row>
    <row r="150" spans="1:12" customFormat="1" ht="33" x14ac:dyDescent="0.25">
      <c r="A150" s="13">
        <v>1238</v>
      </c>
      <c r="B150" s="228" t="s">
        <v>1486</v>
      </c>
      <c r="C150" s="171" t="s">
        <v>1487</v>
      </c>
      <c r="D150" s="172" t="s">
        <v>1488</v>
      </c>
      <c r="E150" s="239" t="s">
        <v>1489</v>
      </c>
      <c r="F150" s="178">
        <v>3</v>
      </c>
      <c r="G150" s="169">
        <f>'TONG HOP'!G1242</f>
        <v>529000</v>
      </c>
      <c r="H150" s="169">
        <f t="shared" si="2"/>
        <v>1587000</v>
      </c>
      <c r="I150" s="171" t="s">
        <v>1490</v>
      </c>
      <c r="J150" s="232"/>
    </row>
    <row r="151" spans="1:12" customFormat="1" ht="33" x14ac:dyDescent="0.25">
      <c r="A151" s="13">
        <v>1239</v>
      </c>
      <c r="B151" s="228">
        <v>1050090170</v>
      </c>
      <c r="C151" s="171" t="s">
        <v>1491</v>
      </c>
      <c r="D151" s="172" t="s">
        <v>1492</v>
      </c>
      <c r="E151" s="239" t="s">
        <v>1489</v>
      </c>
      <c r="F151" s="178">
        <v>3</v>
      </c>
      <c r="G151" s="169">
        <f>'TONG HOP'!G1243</f>
        <v>529000</v>
      </c>
      <c r="H151" s="169">
        <f t="shared" si="2"/>
        <v>1587000</v>
      </c>
      <c r="I151" s="171" t="s">
        <v>1490</v>
      </c>
      <c r="J151" s="232"/>
    </row>
    <row r="152" spans="1:12" customFormat="1" ht="33" x14ac:dyDescent="0.25">
      <c r="A152" s="13">
        <v>1240</v>
      </c>
      <c r="B152" s="228">
        <v>1050090539</v>
      </c>
      <c r="C152" s="171" t="s">
        <v>1493</v>
      </c>
      <c r="D152" s="172" t="s">
        <v>1361</v>
      </c>
      <c r="E152" s="239" t="s">
        <v>1489</v>
      </c>
      <c r="F152" s="178">
        <v>3</v>
      </c>
      <c r="G152" s="169">
        <f>'TONG HOP'!G1244</f>
        <v>529000</v>
      </c>
      <c r="H152" s="169">
        <f t="shared" si="2"/>
        <v>1587000</v>
      </c>
      <c r="I152" s="171" t="s">
        <v>1490</v>
      </c>
      <c r="J152" s="232"/>
    </row>
    <row r="153" spans="1:12" customFormat="1" ht="33" x14ac:dyDescent="0.25">
      <c r="A153" s="13">
        <v>1241</v>
      </c>
      <c r="B153" s="228">
        <v>1050090518</v>
      </c>
      <c r="C153" s="171" t="s">
        <v>1484</v>
      </c>
      <c r="D153" s="172" t="s">
        <v>1361</v>
      </c>
      <c r="E153" s="239" t="s">
        <v>1489</v>
      </c>
      <c r="F153" s="178">
        <v>3</v>
      </c>
      <c r="G153" s="169">
        <f>'TONG HOP'!G1245</f>
        <v>529000</v>
      </c>
      <c r="H153" s="169">
        <f t="shared" si="2"/>
        <v>1587000</v>
      </c>
      <c r="I153" s="171" t="s">
        <v>1490</v>
      </c>
      <c r="J153" s="232"/>
    </row>
    <row r="154" spans="1:12" customFormat="1" ht="33" x14ac:dyDescent="0.25">
      <c r="A154" s="13">
        <v>1242</v>
      </c>
      <c r="B154" s="228">
        <v>1050090530</v>
      </c>
      <c r="C154" s="171" t="s">
        <v>1494</v>
      </c>
      <c r="D154" s="172" t="s">
        <v>1361</v>
      </c>
      <c r="E154" s="239" t="s">
        <v>1489</v>
      </c>
      <c r="F154" s="178">
        <v>3</v>
      </c>
      <c r="G154" s="169">
        <f>'TONG HOP'!G1246</f>
        <v>529000</v>
      </c>
      <c r="H154" s="169">
        <f t="shared" si="2"/>
        <v>1587000</v>
      </c>
      <c r="I154" s="171" t="s">
        <v>1490</v>
      </c>
      <c r="J154" s="232"/>
    </row>
    <row r="155" spans="1:12" customFormat="1" ht="33" x14ac:dyDescent="0.25">
      <c r="A155" s="13">
        <v>1243</v>
      </c>
      <c r="B155" s="228">
        <v>1050090534</v>
      </c>
      <c r="C155" s="171" t="s">
        <v>1495</v>
      </c>
      <c r="D155" s="172" t="s">
        <v>1361</v>
      </c>
      <c r="E155" s="239" t="s">
        <v>1489</v>
      </c>
      <c r="F155" s="178">
        <v>3</v>
      </c>
      <c r="G155" s="169">
        <f>'TONG HOP'!G1247</f>
        <v>529000</v>
      </c>
      <c r="H155" s="169">
        <f t="shared" si="2"/>
        <v>1587000</v>
      </c>
      <c r="I155" s="171" t="s">
        <v>1490</v>
      </c>
      <c r="J155" s="232"/>
    </row>
    <row r="156" spans="1:12" customFormat="1" ht="33" x14ac:dyDescent="0.25">
      <c r="A156" s="13">
        <v>1244</v>
      </c>
      <c r="B156" s="228">
        <v>1050090167</v>
      </c>
      <c r="C156" s="171" t="s">
        <v>1496</v>
      </c>
      <c r="D156" s="172" t="s">
        <v>1492</v>
      </c>
      <c r="E156" s="239" t="s">
        <v>1489</v>
      </c>
      <c r="F156" s="178">
        <v>3</v>
      </c>
      <c r="G156" s="169">
        <f>'TONG HOP'!G1248</f>
        <v>529000</v>
      </c>
      <c r="H156" s="169">
        <f t="shared" si="2"/>
        <v>1587000</v>
      </c>
      <c r="I156" s="171" t="s">
        <v>1490</v>
      </c>
      <c r="J156" s="232"/>
    </row>
    <row r="157" spans="1:12" customFormat="1" ht="16.5" x14ac:dyDescent="0.25">
      <c r="A157" s="13">
        <v>1245</v>
      </c>
      <c r="B157" s="228">
        <v>1050090432</v>
      </c>
      <c r="C157" s="171" t="s">
        <v>1497</v>
      </c>
      <c r="D157" s="172" t="s">
        <v>1498</v>
      </c>
      <c r="E157" s="240" t="s">
        <v>1499</v>
      </c>
      <c r="F157" s="180">
        <v>2</v>
      </c>
      <c r="G157" s="169">
        <f>'TONG HOP'!G1249</f>
        <v>529000</v>
      </c>
      <c r="H157" s="169">
        <f t="shared" si="2"/>
        <v>1058000</v>
      </c>
      <c r="I157" s="172" t="s">
        <v>1500</v>
      </c>
      <c r="J157" s="174"/>
    </row>
    <row r="158" spans="1:12" customFormat="1" ht="16.5" x14ac:dyDescent="0.25">
      <c r="A158" s="13">
        <v>1246</v>
      </c>
      <c r="B158" s="228">
        <v>1150090100</v>
      </c>
      <c r="C158" s="171" t="s">
        <v>1501</v>
      </c>
      <c r="D158" s="172" t="s">
        <v>1498</v>
      </c>
      <c r="E158" s="240" t="s">
        <v>1499</v>
      </c>
      <c r="F158" s="180">
        <v>2</v>
      </c>
      <c r="G158" s="169">
        <f>'TONG HOP'!G1250</f>
        <v>529000</v>
      </c>
      <c r="H158" s="169">
        <f t="shared" si="2"/>
        <v>1058000</v>
      </c>
      <c r="I158" s="172" t="s">
        <v>1500</v>
      </c>
      <c r="J158" s="171"/>
    </row>
    <row r="159" spans="1:12" customFormat="1" ht="16.5" x14ac:dyDescent="0.25">
      <c r="A159" s="13">
        <v>1247</v>
      </c>
      <c r="B159" s="228">
        <v>1050090166</v>
      </c>
      <c r="C159" s="171" t="s">
        <v>1485</v>
      </c>
      <c r="D159" s="172" t="s">
        <v>1401</v>
      </c>
      <c r="E159" s="240" t="s">
        <v>1499</v>
      </c>
      <c r="F159" s="180">
        <v>2</v>
      </c>
      <c r="G159" s="169">
        <f>'TONG HOP'!G1251</f>
        <v>529000</v>
      </c>
      <c r="H159" s="169">
        <f t="shared" si="2"/>
        <v>1058000</v>
      </c>
      <c r="I159" s="172" t="s">
        <v>1500</v>
      </c>
      <c r="J159" s="171"/>
    </row>
    <row r="160" spans="1:12" customFormat="1" ht="16.5" x14ac:dyDescent="0.25">
      <c r="A160" s="13">
        <v>1248</v>
      </c>
      <c r="B160" s="228" t="s">
        <v>1486</v>
      </c>
      <c r="C160" s="171" t="s">
        <v>1487</v>
      </c>
      <c r="D160" s="172" t="s">
        <v>1488</v>
      </c>
      <c r="E160" s="241" t="s">
        <v>1502</v>
      </c>
      <c r="F160" s="178">
        <v>3</v>
      </c>
      <c r="G160" s="169">
        <f>'TONG HOP'!G1252</f>
        <v>529000</v>
      </c>
      <c r="H160" s="169">
        <f t="shared" si="2"/>
        <v>1587000</v>
      </c>
      <c r="I160" s="172" t="s">
        <v>1503</v>
      </c>
      <c r="J160" s="171"/>
    </row>
    <row r="161" spans="1:10" customFormat="1" ht="16.5" x14ac:dyDescent="0.25">
      <c r="A161" s="13">
        <v>1249</v>
      </c>
      <c r="B161" s="228">
        <v>1050090543</v>
      </c>
      <c r="C161" s="171" t="s">
        <v>1465</v>
      </c>
      <c r="D161" s="172" t="s">
        <v>1361</v>
      </c>
      <c r="E161" s="241" t="s">
        <v>1502</v>
      </c>
      <c r="F161" s="178">
        <v>3</v>
      </c>
      <c r="G161" s="169">
        <f>'TONG HOP'!G1253</f>
        <v>529000</v>
      </c>
      <c r="H161" s="169">
        <f t="shared" si="2"/>
        <v>1587000</v>
      </c>
      <c r="I161" s="172" t="s">
        <v>1503</v>
      </c>
      <c r="J161" s="171"/>
    </row>
    <row r="162" spans="1:10" customFormat="1" ht="16.5" x14ac:dyDescent="0.25">
      <c r="A162" s="13">
        <v>1250</v>
      </c>
      <c r="B162" s="228">
        <v>1150090089</v>
      </c>
      <c r="C162" s="171" t="s">
        <v>1504</v>
      </c>
      <c r="D162" s="172" t="s">
        <v>1401</v>
      </c>
      <c r="E162" s="242" t="s">
        <v>1502</v>
      </c>
      <c r="F162" s="235">
        <v>3</v>
      </c>
      <c r="G162" s="169">
        <f>'TONG HOP'!G1254</f>
        <v>529000</v>
      </c>
      <c r="H162" s="169">
        <f t="shared" si="2"/>
        <v>1587000</v>
      </c>
      <c r="I162" s="172" t="s">
        <v>1503</v>
      </c>
      <c r="J162" s="171"/>
    </row>
    <row r="163" spans="1:10" customFormat="1" ht="16.5" x14ac:dyDescent="0.25">
      <c r="A163" s="13">
        <v>1251</v>
      </c>
      <c r="B163" s="228">
        <v>1050090543</v>
      </c>
      <c r="C163" s="171" t="s">
        <v>1465</v>
      </c>
      <c r="D163" s="172" t="s">
        <v>1361</v>
      </c>
      <c r="E163" s="241" t="s">
        <v>1505</v>
      </c>
      <c r="F163" s="178">
        <v>3</v>
      </c>
      <c r="G163" s="169">
        <f>'TONG HOP'!G1255</f>
        <v>529000</v>
      </c>
      <c r="H163" s="169">
        <f t="shared" si="2"/>
        <v>1587000</v>
      </c>
      <c r="I163" s="171" t="s">
        <v>1506</v>
      </c>
      <c r="J163" s="171"/>
    </row>
    <row r="164" spans="1:10" customFormat="1" ht="16.5" x14ac:dyDescent="0.25">
      <c r="A164" s="13">
        <v>1252</v>
      </c>
      <c r="B164" s="228">
        <v>1050090528</v>
      </c>
      <c r="C164" s="171" t="s">
        <v>1303</v>
      </c>
      <c r="D164" s="172" t="s">
        <v>63</v>
      </c>
      <c r="E164" s="241" t="s">
        <v>1505</v>
      </c>
      <c r="F164" s="178">
        <v>3</v>
      </c>
      <c r="G164" s="169">
        <f>'TONG HOP'!G1256</f>
        <v>529000</v>
      </c>
      <c r="H164" s="169">
        <f t="shared" si="2"/>
        <v>1587000</v>
      </c>
      <c r="I164" s="15" t="s">
        <v>1506</v>
      </c>
      <c r="J164" s="171"/>
    </row>
    <row r="165" spans="1:10" customFormat="1" ht="16.5" x14ac:dyDescent="0.25">
      <c r="A165" s="13">
        <v>1253</v>
      </c>
      <c r="B165" s="228">
        <f>'[5]Toán kinh tế'!B13</f>
        <v>1250090194</v>
      </c>
      <c r="C165" s="228" t="str">
        <f>'[5]Toán kinh tế'!C13</f>
        <v>Hồ Thị Kim Duyên</v>
      </c>
      <c r="D165" s="228" t="str">
        <f>'[5]Toán kinh tế'!D13</f>
        <v>12_ĐH_QTTH4</v>
      </c>
      <c r="E165" s="241" t="s">
        <v>1507</v>
      </c>
      <c r="F165" s="178">
        <v>3</v>
      </c>
      <c r="G165" s="169">
        <f>'TONG HOP'!G1257</f>
        <v>696000</v>
      </c>
      <c r="H165" s="169">
        <f t="shared" si="2"/>
        <v>2088000</v>
      </c>
      <c r="I165" s="15" t="s">
        <v>1390</v>
      </c>
      <c r="J165" s="171"/>
    </row>
    <row r="166" spans="1:10" customFormat="1" ht="23.25" customHeight="1" x14ac:dyDescent="0.25">
      <c r="A166" s="13">
        <v>1254</v>
      </c>
      <c r="B166" s="228" t="str">
        <f>'[5]Toán kinh tế'!B14</f>
        <v>0950110026</v>
      </c>
      <c r="C166" s="228" t="str">
        <f>'[5]Toán kinh tế'!C14</f>
        <v>Nguyễn Bình Vương</v>
      </c>
      <c r="D166" s="228" t="str">
        <f>'[5]Toán kinh tế'!D14</f>
        <v>10_ĐH_KTTN2</v>
      </c>
      <c r="E166" s="241" t="s">
        <v>1507</v>
      </c>
      <c r="F166" s="178">
        <v>3</v>
      </c>
      <c r="G166" s="169">
        <f>'TONG HOP'!G1258</f>
        <v>696000</v>
      </c>
      <c r="H166" s="169">
        <f t="shared" si="2"/>
        <v>2088000</v>
      </c>
      <c r="I166" s="15" t="s">
        <v>1508</v>
      </c>
    </row>
    <row r="167" spans="1:10" customFormat="1" ht="23.25" customHeight="1" x14ac:dyDescent="0.25">
      <c r="A167" s="13">
        <v>1255</v>
      </c>
      <c r="B167" s="228">
        <f>'[5]Toán kinh tế'!B15</f>
        <v>1050090090</v>
      </c>
      <c r="C167" s="228" t="str">
        <f>'[5]Toán kinh tế'!C15</f>
        <v>Võ Đức Phương Tuấn</v>
      </c>
      <c r="D167" s="228" t="str">
        <f>'[5]Toán kinh tế'!D15</f>
        <v>10_ĐH_QTTH2</v>
      </c>
      <c r="E167" s="241" t="s">
        <v>1507</v>
      </c>
      <c r="F167" s="178">
        <v>3</v>
      </c>
      <c r="G167" s="169">
        <f>'TONG HOP'!G1259</f>
        <v>696000</v>
      </c>
      <c r="H167" s="169">
        <f t="shared" si="2"/>
        <v>2088000</v>
      </c>
      <c r="I167" s="15" t="s">
        <v>1508</v>
      </c>
    </row>
    <row r="168" spans="1:10" customFormat="1" ht="23.25" customHeight="1" x14ac:dyDescent="0.25">
      <c r="A168" s="13">
        <v>1256</v>
      </c>
      <c r="B168" s="228">
        <f>'[5]Toán kinh tế'!B16</f>
        <v>1050090069</v>
      </c>
      <c r="C168" s="228" t="str">
        <f>'[5]Toán kinh tế'!C16</f>
        <v>Trần Kim Như Ngọc</v>
      </c>
      <c r="D168" s="228" t="str">
        <f>'[5]Toán kinh tế'!D16</f>
        <v>10_ĐH_QTTH2</v>
      </c>
      <c r="E168" s="241" t="s">
        <v>1507</v>
      </c>
      <c r="F168" s="178">
        <v>3</v>
      </c>
      <c r="G168" s="169">
        <f>'TONG HOP'!G1260</f>
        <v>696000</v>
      </c>
      <c r="H168" s="169">
        <f t="shared" si="2"/>
        <v>2088000</v>
      </c>
      <c r="I168" s="15" t="s">
        <v>1508</v>
      </c>
    </row>
    <row r="169" spans="1:10" customFormat="1" ht="23.25" customHeight="1" x14ac:dyDescent="0.25">
      <c r="A169" s="13">
        <v>1257</v>
      </c>
      <c r="B169" s="228">
        <f>'[5]Toán kinh tế'!B17</f>
        <v>1050090062</v>
      </c>
      <c r="C169" s="228" t="str">
        <f>'[5]Toán kinh tế'!C17</f>
        <v>Lê Trung Kiên</v>
      </c>
      <c r="D169" s="228" t="str">
        <f>'[5]Toán kinh tế'!D17</f>
        <v>10_ĐH_QTTH2</v>
      </c>
      <c r="E169" s="241" t="s">
        <v>1507</v>
      </c>
      <c r="F169" s="178">
        <v>3</v>
      </c>
      <c r="G169" s="169">
        <f>'TONG HOP'!G1261</f>
        <v>696000</v>
      </c>
      <c r="H169" s="169">
        <f t="shared" si="2"/>
        <v>2088000</v>
      </c>
      <c r="I169" s="15" t="s">
        <v>1508</v>
      </c>
    </row>
    <row r="170" spans="1:10" customFormat="1" ht="33" x14ac:dyDescent="0.25">
      <c r="A170" s="13">
        <v>1258</v>
      </c>
      <c r="B170" s="228" t="s">
        <v>1509</v>
      </c>
      <c r="C170" s="171" t="s">
        <v>1510</v>
      </c>
      <c r="D170" s="172" t="s">
        <v>56</v>
      </c>
      <c r="E170" s="238" t="s">
        <v>1511</v>
      </c>
      <c r="F170" s="178">
        <v>2</v>
      </c>
      <c r="G170" s="169">
        <f>'TONG HOP'!G1262</f>
        <v>581000</v>
      </c>
      <c r="H170" s="169">
        <f t="shared" si="2"/>
        <v>1162000</v>
      </c>
      <c r="I170" s="171" t="s">
        <v>26</v>
      </c>
      <c r="J170" s="171"/>
    </row>
    <row r="171" spans="1:10" customFormat="1" ht="16.5" x14ac:dyDescent="0.25">
      <c r="A171" s="13">
        <v>1259</v>
      </c>
      <c r="B171" s="228">
        <v>1050090372</v>
      </c>
      <c r="C171" s="171" t="s">
        <v>1512</v>
      </c>
      <c r="D171" s="171" t="s">
        <v>63</v>
      </c>
      <c r="E171" s="241" t="s">
        <v>1513</v>
      </c>
      <c r="F171" s="178">
        <v>3</v>
      </c>
      <c r="G171" s="169">
        <f>'TONG HOP'!G1263</f>
        <v>469000</v>
      </c>
      <c r="H171" s="169">
        <f t="shared" si="2"/>
        <v>1407000</v>
      </c>
      <c r="I171" s="15" t="s">
        <v>1424</v>
      </c>
      <c r="J171" s="171"/>
    </row>
    <row r="172" spans="1:10" customFormat="1" ht="16.5" x14ac:dyDescent="0.25">
      <c r="A172" s="13">
        <v>1260</v>
      </c>
      <c r="B172" s="228">
        <v>1050090030</v>
      </c>
      <c r="C172" s="171" t="s">
        <v>1438</v>
      </c>
      <c r="D172" s="171" t="s">
        <v>1426</v>
      </c>
      <c r="E172" s="241" t="s">
        <v>1513</v>
      </c>
      <c r="F172" s="178">
        <v>3</v>
      </c>
      <c r="G172" s="169">
        <f>'TONG HOP'!G1264</f>
        <v>469000</v>
      </c>
      <c r="H172" s="169">
        <f t="shared" si="2"/>
        <v>1407000</v>
      </c>
      <c r="I172" s="15" t="s">
        <v>1424</v>
      </c>
      <c r="J172" s="171"/>
    </row>
    <row r="173" spans="1:10" customFormat="1" ht="16.5" x14ac:dyDescent="0.25">
      <c r="A173" s="13">
        <v>1261</v>
      </c>
      <c r="B173" s="228">
        <v>1150090054</v>
      </c>
      <c r="C173" s="171" t="s">
        <v>1417</v>
      </c>
      <c r="D173" s="171" t="s">
        <v>1401</v>
      </c>
      <c r="E173" s="241" t="s">
        <v>1514</v>
      </c>
      <c r="F173" s="178">
        <v>2</v>
      </c>
      <c r="G173" s="169">
        <f>'TONG HOP'!G1265</f>
        <v>596000</v>
      </c>
      <c r="H173" s="169">
        <f t="shared" si="2"/>
        <v>1192000</v>
      </c>
      <c r="I173" s="15" t="s">
        <v>1515</v>
      </c>
      <c r="J173" s="171"/>
    </row>
    <row r="174" spans="1:10" customFormat="1" ht="16.5" x14ac:dyDescent="0.25">
      <c r="A174" s="13">
        <v>1262</v>
      </c>
      <c r="B174" s="228">
        <v>1250090050</v>
      </c>
      <c r="C174" s="171" t="s">
        <v>1516</v>
      </c>
      <c r="D174" s="171" t="s">
        <v>1424</v>
      </c>
      <c r="E174" s="241" t="s">
        <v>1514</v>
      </c>
      <c r="F174" s="178">
        <v>2</v>
      </c>
      <c r="G174" s="169">
        <f>'TONG HOP'!G1266</f>
        <v>596000</v>
      </c>
      <c r="H174" s="169">
        <f t="shared" si="2"/>
        <v>1192000</v>
      </c>
      <c r="I174" s="15" t="s">
        <v>1515</v>
      </c>
      <c r="J174" s="171"/>
    </row>
    <row r="175" spans="1:10" customFormat="1" ht="16.5" x14ac:dyDescent="0.25">
      <c r="A175" s="13">
        <v>1263</v>
      </c>
      <c r="B175" s="228">
        <v>1050090432</v>
      </c>
      <c r="C175" s="171" t="s">
        <v>1497</v>
      </c>
      <c r="D175" s="171" t="s">
        <v>1498</v>
      </c>
      <c r="E175" s="236" t="s">
        <v>1514</v>
      </c>
      <c r="F175" s="235">
        <v>2</v>
      </c>
      <c r="G175" s="169">
        <f>'TONG HOP'!G1267</f>
        <v>696000</v>
      </c>
      <c r="H175" s="169">
        <f t="shared" si="2"/>
        <v>1392000</v>
      </c>
      <c r="I175" s="15" t="s">
        <v>1382</v>
      </c>
      <c r="J175" s="171"/>
    </row>
    <row r="176" spans="1:10" customFormat="1" ht="23.25" customHeight="1" x14ac:dyDescent="0.25">
      <c r="A176" s="13">
        <v>1264</v>
      </c>
      <c r="B176" s="229">
        <v>1050090123</v>
      </c>
      <c r="C176" s="171" t="s">
        <v>1517</v>
      </c>
      <c r="D176" s="177" t="s">
        <v>1498</v>
      </c>
      <c r="E176" s="243" t="s">
        <v>1514</v>
      </c>
      <c r="F176" s="180">
        <v>2</v>
      </c>
      <c r="G176" s="169">
        <f>'TONG HOP'!G1268</f>
        <v>596000</v>
      </c>
      <c r="H176" s="169">
        <f t="shared" si="2"/>
        <v>1192000</v>
      </c>
      <c r="I176" s="171" t="s">
        <v>1518</v>
      </c>
      <c r="J176" s="232"/>
    </row>
    <row r="177" spans="1:10" customFormat="1" ht="23.25" customHeight="1" x14ac:dyDescent="0.25">
      <c r="A177" s="13">
        <v>1265</v>
      </c>
      <c r="B177" s="231">
        <v>1250090200</v>
      </c>
      <c r="C177" s="171" t="s">
        <v>1519</v>
      </c>
      <c r="D177" s="175" t="s">
        <v>1406</v>
      </c>
      <c r="E177" s="243" t="s">
        <v>1514</v>
      </c>
      <c r="F177" s="180">
        <v>2</v>
      </c>
      <c r="G177" s="169">
        <f>'TONG HOP'!G1269</f>
        <v>596000</v>
      </c>
      <c r="H177" s="169">
        <f t="shared" si="2"/>
        <v>1192000</v>
      </c>
      <c r="I177" s="171" t="s">
        <v>1518</v>
      </c>
      <c r="J177" s="232"/>
    </row>
    <row r="178" spans="1:10" customFormat="1" ht="33" x14ac:dyDescent="0.25">
      <c r="A178" s="13">
        <v>1266</v>
      </c>
      <c r="B178" s="229" t="str">
        <f>[5]KNGTTT!B13</f>
        <v>0750090097</v>
      </c>
      <c r="C178" s="229" t="str">
        <f>[5]KNGTTT!C13</f>
        <v>Lê Tùng Việt</v>
      </c>
      <c r="D178" s="229" t="str">
        <f>[5]KNGTTT!D13</f>
        <v>07_ĐH_QTTH1</v>
      </c>
      <c r="E178" s="240" t="s">
        <v>1520</v>
      </c>
      <c r="F178" s="180">
        <v>2</v>
      </c>
      <c r="G178" s="169">
        <f>'TONG HOP'!G1270</f>
        <v>656000</v>
      </c>
      <c r="H178" s="169">
        <f t="shared" si="2"/>
        <v>1312000</v>
      </c>
      <c r="I178" s="171" t="s">
        <v>1436</v>
      </c>
      <c r="J178" s="232"/>
    </row>
    <row r="179" spans="1:10" customFormat="1" ht="33" x14ac:dyDescent="0.25">
      <c r="A179" s="13">
        <v>1267</v>
      </c>
      <c r="B179" s="229" t="str">
        <f>[5]KNGTTT!B14</f>
        <v>0950110034</v>
      </c>
      <c r="C179" s="229" t="str">
        <f>[5]KNGTTT!C14</f>
        <v>Phạm Quốc Duy Khương</v>
      </c>
      <c r="D179" s="229" t="str">
        <f>[5]KNGTTT!D14</f>
        <v>09_ĐH_KTTN</v>
      </c>
      <c r="E179" s="240" t="s">
        <v>1520</v>
      </c>
      <c r="F179" s="180">
        <v>2</v>
      </c>
      <c r="G179" s="169">
        <f>'TONG HOP'!G1271</f>
        <v>656000</v>
      </c>
      <c r="H179" s="169">
        <f t="shared" si="2"/>
        <v>1312000</v>
      </c>
      <c r="I179" s="171" t="s">
        <v>1436</v>
      </c>
      <c r="J179" s="232"/>
    </row>
    <row r="180" spans="1:10" customFormat="1" ht="33" x14ac:dyDescent="0.25">
      <c r="A180" s="13">
        <v>1268</v>
      </c>
      <c r="B180" s="229" t="str">
        <f>[5]KNGTTT!B15</f>
        <v>0950110026</v>
      </c>
      <c r="C180" s="229" t="str">
        <f>[5]KNGTTT!C15</f>
        <v>Nguyễn Bình Vương</v>
      </c>
      <c r="D180" s="229" t="str">
        <f>[5]KNGTTT!D15</f>
        <v>10_ĐH_KTTN2</v>
      </c>
      <c r="E180" s="240" t="s">
        <v>1520</v>
      </c>
      <c r="F180" s="180">
        <v>2</v>
      </c>
      <c r="G180" s="169">
        <f>'TONG HOP'!G1272</f>
        <v>656000</v>
      </c>
      <c r="H180" s="169">
        <f t="shared" si="2"/>
        <v>1312000</v>
      </c>
      <c r="I180" s="171" t="s">
        <v>1436</v>
      </c>
      <c r="J180" s="232"/>
    </row>
    <row r="181" spans="1:10" customFormat="1" ht="33" x14ac:dyDescent="0.25">
      <c r="A181" s="13">
        <v>1269</v>
      </c>
      <c r="B181" s="229">
        <f>[5]KNGTTT!B16</f>
        <v>1050090358</v>
      </c>
      <c r="C181" s="229" t="str">
        <f>[5]KNGTTT!C16</f>
        <v>Đỗ Phương Hồng Thắm</v>
      </c>
      <c r="D181" s="229" t="str">
        <f>[5]KNGTTT!D16</f>
        <v>10_ĐH_QTTH8</v>
      </c>
      <c r="E181" s="240" t="s">
        <v>1520</v>
      </c>
      <c r="F181" s="180">
        <v>2</v>
      </c>
      <c r="G181" s="169">
        <f>'TONG HOP'!G1273</f>
        <v>656000</v>
      </c>
      <c r="H181" s="169">
        <f t="shared" si="2"/>
        <v>1312000</v>
      </c>
      <c r="I181" s="171" t="s">
        <v>1436</v>
      </c>
      <c r="J181" s="232"/>
    </row>
    <row r="182" spans="1:10" customFormat="1" ht="33" x14ac:dyDescent="0.25">
      <c r="A182" s="13">
        <v>1270</v>
      </c>
      <c r="B182" s="229">
        <f>[5]KNGTTT!B17</f>
        <v>1050090069</v>
      </c>
      <c r="C182" s="229" t="str">
        <f>[5]KNGTTT!C17</f>
        <v>Trần Kim Như Ngọc</v>
      </c>
      <c r="D182" s="229" t="str">
        <f>[5]KNGTTT!D17</f>
        <v>10_ĐH_QTTH2</v>
      </c>
      <c r="E182" s="240" t="s">
        <v>1520</v>
      </c>
      <c r="F182" s="180">
        <v>2</v>
      </c>
      <c r="G182" s="169">
        <f>'TONG HOP'!G1274</f>
        <v>656000</v>
      </c>
      <c r="H182" s="169">
        <f t="shared" si="2"/>
        <v>1312000</v>
      </c>
      <c r="I182" s="171" t="s">
        <v>1436</v>
      </c>
      <c r="J182" s="232"/>
    </row>
    <row r="183" spans="1:10" customFormat="1" ht="33" x14ac:dyDescent="0.25">
      <c r="A183" s="13">
        <v>1271</v>
      </c>
      <c r="B183" s="229">
        <f>[5]KNGTTT!B18</f>
        <v>1050090062</v>
      </c>
      <c r="C183" s="229" t="str">
        <f>[5]KNGTTT!C18</f>
        <v>Lê Trung Kiên</v>
      </c>
      <c r="D183" s="229" t="str">
        <f>[5]KNGTTT!D18</f>
        <v>10_ĐH_QTTH2</v>
      </c>
      <c r="E183" s="240" t="s">
        <v>1520</v>
      </c>
      <c r="F183" s="180">
        <v>2</v>
      </c>
      <c r="G183" s="169">
        <f>'TONG HOP'!G1275</f>
        <v>656000</v>
      </c>
      <c r="H183" s="169">
        <f t="shared" si="2"/>
        <v>1312000</v>
      </c>
      <c r="I183" s="171" t="s">
        <v>1436</v>
      </c>
      <c r="J183" s="232"/>
    </row>
    <row r="184" spans="1:10" customFormat="1" ht="33" x14ac:dyDescent="0.25">
      <c r="A184" s="13">
        <v>1272</v>
      </c>
      <c r="B184" s="229">
        <f>[5]KNGTTT!B19</f>
        <v>1050090119</v>
      </c>
      <c r="C184" s="229" t="str">
        <f>[5]KNGTTT!C19</f>
        <v>Ngô Đức Quí</v>
      </c>
      <c r="D184" s="229" t="str">
        <f>[5]KNGTTT!D19</f>
        <v>10_ĐH_QTTH3</v>
      </c>
      <c r="E184" s="240" t="s">
        <v>1520</v>
      </c>
      <c r="F184" s="180">
        <v>2</v>
      </c>
      <c r="G184" s="169">
        <f>'TONG HOP'!G1276</f>
        <v>656000</v>
      </c>
      <c r="H184" s="169">
        <f t="shared" si="2"/>
        <v>1312000</v>
      </c>
      <c r="I184" s="171" t="s">
        <v>1436</v>
      </c>
      <c r="J184" s="232"/>
    </row>
    <row r="185" spans="1:10" customFormat="1" ht="23.25" customHeight="1" x14ac:dyDescent="0.25">
      <c r="A185" s="13">
        <v>1273</v>
      </c>
      <c r="B185" s="229">
        <v>1050080216</v>
      </c>
      <c r="C185" s="171" t="s">
        <v>199</v>
      </c>
      <c r="D185" s="177" t="s">
        <v>103</v>
      </c>
      <c r="E185" s="243" t="s">
        <v>1521</v>
      </c>
      <c r="F185" s="180">
        <v>3</v>
      </c>
      <c r="G185" s="169">
        <f>'TONG HOP'!G1277</f>
        <v>581000</v>
      </c>
      <c r="H185" s="169">
        <f t="shared" si="2"/>
        <v>1743000</v>
      </c>
      <c r="I185" s="119" t="s">
        <v>26</v>
      </c>
      <c r="J185" s="232"/>
    </row>
    <row r="186" spans="1:10" customFormat="1" ht="23.25" customHeight="1" x14ac:dyDescent="0.25">
      <c r="A186" s="13">
        <v>1274</v>
      </c>
      <c r="B186" s="229">
        <v>1050080224</v>
      </c>
      <c r="C186" s="171" t="s">
        <v>198</v>
      </c>
      <c r="D186" s="177" t="s">
        <v>103</v>
      </c>
      <c r="E186" s="243" t="s">
        <v>1521</v>
      </c>
      <c r="F186" s="180">
        <v>3</v>
      </c>
      <c r="G186" s="169">
        <f>'TONG HOP'!G1278</f>
        <v>581000</v>
      </c>
      <c r="H186" s="169">
        <f t="shared" si="2"/>
        <v>1743000</v>
      </c>
      <c r="I186" s="119" t="s">
        <v>26</v>
      </c>
      <c r="J186" s="232"/>
    </row>
    <row r="187" spans="1:10" customFormat="1" ht="36" customHeight="1" x14ac:dyDescent="0.25">
      <c r="A187" s="13">
        <v>1275</v>
      </c>
      <c r="B187" s="231">
        <v>1150090043</v>
      </c>
      <c r="C187" s="171" t="s">
        <v>1522</v>
      </c>
      <c r="D187" s="177" t="s">
        <v>1498</v>
      </c>
      <c r="E187" s="240" t="s">
        <v>1523</v>
      </c>
      <c r="F187" s="180">
        <v>2</v>
      </c>
      <c r="G187" s="169">
        <f>'TONG HOP'!G1279</f>
        <v>469000</v>
      </c>
      <c r="H187" s="169">
        <f t="shared" si="2"/>
        <v>938000</v>
      </c>
      <c r="I187" s="171" t="s">
        <v>1424</v>
      </c>
      <c r="J187" s="232"/>
    </row>
    <row r="188" spans="1:10" customFormat="1" ht="23.25" customHeight="1" x14ac:dyDescent="0.25">
      <c r="A188" s="13">
        <v>1276</v>
      </c>
      <c r="B188" s="231">
        <v>1150110030</v>
      </c>
      <c r="C188" s="171" t="s">
        <v>1461</v>
      </c>
      <c r="D188" s="177" t="s">
        <v>56</v>
      </c>
      <c r="E188" s="243" t="s">
        <v>1524</v>
      </c>
      <c r="F188" s="180">
        <v>2</v>
      </c>
      <c r="G188" s="169">
        <f>'TONG HOP'!G1280</f>
        <v>504000</v>
      </c>
      <c r="H188" s="169">
        <f t="shared" si="2"/>
        <v>1008000</v>
      </c>
      <c r="I188" s="171" t="s">
        <v>41</v>
      </c>
      <c r="J188" s="232"/>
    </row>
    <row r="189" spans="1:10" x14ac:dyDescent="0.25">
      <c r="H189" s="204">
        <f>SUM(H5:H188)</f>
        <v>303900000</v>
      </c>
    </row>
    <row r="190" spans="1:10" x14ac:dyDescent="0.25">
      <c r="A190" s="2"/>
      <c r="B190" s="3"/>
      <c r="C190" s="2"/>
      <c r="D190" s="2"/>
      <c r="E190" s="2"/>
      <c r="H190" s="251" t="s">
        <v>13</v>
      </c>
      <c r="I190" s="251"/>
      <c r="J190" s="251"/>
    </row>
    <row r="191" spans="1:10" x14ac:dyDescent="0.25">
      <c r="A191" s="2"/>
      <c r="B191" s="265" t="s">
        <v>8</v>
      </c>
      <c r="C191" s="265"/>
      <c r="D191" s="31"/>
      <c r="E191" s="4"/>
      <c r="H191" s="252" t="s">
        <v>9</v>
      </c>
      <c r="I191" s="252"/>
      <c r="J191" s="252"/>
    </row>
    <row r="192" spans="1:10" ht="7.5" customHeight="1" x14ac:dyDescent="0.25">
      <c r="G192" s="203"/>
    </row>
    <row r="193" spans="1:10" ht="13.5" customHeight="1" x14ac:dyDescent="0.25">
      <c r="G193" s="203"/>
    </row>
    <row r="194" spans="1:10" ht="37.5" customHeight="1" x14ac:dyDescent="0.25">
      <c r="G194" s="203"/>
    </row>
    <row r="195" spans="1:10" ht="13.5" customHeight="1" x14ac:dyDescent="0.25">
      <c r="C195" s="30"/>
      <c r="D195" s="30"/>
      <c r="E195" s="30"/>
      <c r="F195" s="250"/>
      <c r="G195" s="250"/>
      <c r="H195" s="250"/>
    </row>
    <row r="196" spans="1:10" ht="18.75" customHeight="1" x14ac:dyDescent="0.25">
      <c r="G196" s="203"/>
    </row>
    <row r="197" spans="1:10" x14ac:dyDescent="0.25">
      <c r="A197" s="253" t="s">
        <v>10</v>
      </c>
      <c r="B197" s="253"/>
      <c r="C197" s="253"/>
      <c r="D197" s="253"/>
      <c r="E197" s="253"/>
      <c r="F197" s="253"/>
      <c r="G197" s="253"/>
      <c r="H197" s="253"/>
      <c r="I197" s="253"/>
      <c r="J197" s="253"/>
    </row>
    <row r="198" spans="1:10" x14ac:dyDescent="0.25">
      <c r="A198" s="6" t="s">
        <v>11</v>
      </c>
      <c r="B198" s="7"/>
      <c r="E198" s="8"/>
      <c r="F198" s="41"/>
      <c r="G198" s="203"/>
      <c r="H198" s="25"/>
    </row>
    <row r="199" spans="1:10" x14ac:dyDescent="0.25">
      <c r="A199" s="249" t="s">
        <v>12</v>
      </c>
      <c r="B199" s="249"/>
      <c r="C199" s="9"/>
      <c r="E199" s="8"/>
      <c r="G199" s="203"/>
    </row>
  </sheetData>
  <autoFilter ref="A4:J174"/>
  <mergeCells count="7">
    <mergeCell ref="A199:B199"/>
    <mergeCell ref="A2:J2"/>
    <mergeCell ref="H190:J190"/>
    <mergeCell ref="B191:C191"/>
    <mergeCell ref="H191:J191"/>
    <mergeCell ref="F195:H195"/>
    <mergeCell ref="A197:J197"/>
  </mergeCells>
  <hyperlinks>
    <hyperlink ref="E5" location="'Kinh tế vĩ mô T. Sơn'!Print_Area" display="Kinh tế vĩ mô"/>
    <hyperlink ref="E7" location="'Kinh tế vĩ mô T. Hải'!Print_Area" display="Kinh tế vĩ mô"/>
    <hyperlink ref="E13" location="'Kinh tế vĩ mô T. Khôi'!A1" display="Kinh tế vĩ mô"/>
    <hyperlink ref="E29" location="'Kinh tế học đại cương'!Print_Area" display="Kinh tế học đại cương"/>
    <hyperlink ref="E30" location="'Nguyên lý kế toán C. Yến'!Print_Area" display="Nguyên lý kế toán"/>
    <hyperlink ref="E75" location="'Nguyên lý kế toán T. Sang'!Print_Area" display="Nguyên lý kế toán"/>
    <hyperlink ref="E76:E92" location="'Nguyên lý kế toán T. Sang'!Print_Area" display="Nguyên lý kế toán"/>
    <hyperlink ref="E95" location="'Nguyên lý thống kê kinh tế'!Print_Area" display="Nguyên lý thống kê kinh tế"/>
    <hyperlink ref="E96" location="'Nguyên lý thống kê kinh tế'!Print_Area" display="Nguyên lý thống kê kinh tế"/>
    <hyperlink ref="E97" location="'Nguyên lý thống kê kinh tế'!Print_Area" display="Nguyên lý thống kê kinh tế"/>
    <hyperlink ref="E98" location="'Nguyên lý thống kê kinh tế'!Print_Area" display="Nguyên lý thống kê kinh tế"/>
    <hyperlink ref="E99" location="'Nguyên lý thống kê kinh tế'!Print_Area" display="Nguyên lý thống kê kinh tế"/>
    <hyperlink ref="E100" location="'Nguyên lý thống kê kinh tế'!Print_Area" display="Nguyên lý thống kê kinh tế"/>
    <hyperlink ref="E101" location="'Nguyên lý thống kê kinh tế'!Print_Area" display="Nguyên lý thống kê kinh tế"/>
    <hyperlink ref="E102" location="'Nguyên lý thống kê kinh tế'!Print_Area" display="Nguyên lý thống kê kinh tế"/>
    <hyperlink ref="E104" location="'Nguyên lý thống kê kinh tế'!Print_Area" display="Nguyên lý thống kê kinh tế"/>
    <hyperlink ref="E105" location="'Nguyên lý thống kê kinh tế'!Print_Area" display="Nguyên lý thống kê kinh tế"/>
    <hyperlink ref="E106" location="'Nguyên lý thống kê kinh tế'!Print_Area" display="Nguyên lý thống kê kinh tế"/>
    <hyperlink ref="E107" location="'Nguyên lý thống kê kinh tế'!Print_Area" display="Nguyên lý thống kê kinh tế"/>
    <hyperlink ref="E108" location="'Nguyên lý thống kê kinh tế'!Print_Area" display="Nguyên lý thống kê kinh tế"/>
    <hyperlink ref="E109" location="'Nguyên lý thống kê kinh tế'!Print_Area" display="Nguyên lý thống kê kinh tế"/>
    <hyperlink ref="E110" location="'Nguyên lý thống kê kinh tế'!Print_Area" display="Nguyên lý thống kê kinh tế"/>
    <hyperlink ref="E111" location="'Nguyên lý thống kê kinh tế'!Print_Area" display="Nguyên lý thống kê kinh tế"/>
    <hyperlink ref="E112" location="'Nguyên lý thống kê kinh tế'!Print_Area" display="Nguyên lý thống kê kinh tế"/>
    <hyperlink ref="E113" location="'Nguyên lý thống kê kinh tế'!Print_Area" display="Nguyên lý thống kê kinh tế"/>
    <hyperlink ref="E114" location="'Nguyên lý thống kê kinh tế'!Print_Area" display="Nguyên lý thống kê kinh tế"/>
    <hyperlink ref="E115" location="'Nguyên lý thống kê kinh tế'!Print_Area" display="Nguyên lý thống kê kinh tế"/>
    <hyperlink ref="E116" location="'Nguyên lý thống kê kinh tế'!Print_Area" display="Nguyên lý thống kê kinh tế"/>
    <hyperlink ref="E117" location="'Nguyên lý thống kê kinh tế'!Print_Area" display="Nguyên lý thống kê kinh tế"/>
    <hyperlink ref="E118" location="'Nguyên lý thống kê kinh tế'!Print_Area" display="Nguyên lý thống kê kinh tế"/>
    <hyperlink ref="E119" location="'Nguyên lý thống kê kinh tế'!Print_Area" display="Nguyên lý thống kê kinh tế"/>
    <hyperlink ref="E124" location="PPNCKD!Print_Area" display="Phương pháp nghiên cứu trong kinh doanh"/>
    <hyperlink ref="E125" location="PPNCKD!Print_Area" display="Phương pháp nghiên cứu trong kinh doanh"/>
    <hyperlink ref="E126" location="'Quản trị chất lượng'!Print_Area" display="Quản trị chất lượng"/>
    <hyperlink ref="E127" location="'Quản trị chất lượng'!Print_Area" display="Quản trị chất lượng"/>
    <hyperlink ref="E128" location="'Quản trị chất lượng'!Print_Area" display="Quản trị chất lượng"/>
    <hyperlink ref="E133" location="PTDBKD!Print_Area" display="Phân tích và dự báo kinh doanh"/>
    <hyperlink ref="E134" location="PTDBKD!Print_Area" display="Phân tích và dự báo kinh doanh"/>
    <hyperlink ref="E135" location="PTDBKD!Print_Area" display="Phân tích và dự báo kinh doanh"/>
    <hyperlink ref="E136" location="PTDBKD!Print_Area" display="Phân tích và dự báo kinh doanh"/>
    <hyperlink ref="E137" location="PTDBKD!Print_Area" display="Phân tích và dự báo kinh doanh"/>
    <hyperlink ref="E138" location="PTDBKD!Print_Area" display="Phân tích và dự báo kinh doanh"/>
    <hyperlink ref="E139" location="PTDBKD!Print_Area" display="Phân tích và dự báo kinh doanh"/>
    <hyperlink ref="E140" location="PTDBKD!Print_Area" display="Phân tích và dự báo kinh doanh"/>
    <hyperlink ref="E141" location="PTDBKD!Print_Area" display="Phân tích và dự báo kinh doanh"/>
    <hyperlink ref="E142" location="PTDBKD!Print_Area" display="Phân tích và dự báo kinh doanh"/>
    <hyperlink ref="E143" location="'Quản trị kinh doanh quốc tế'!Print_Area" display="Quản trị kinh doanh quốc tế"/>
    <hyperlink ref="E150" location="'Quản trị tài chính doanh nghiệp'!Print_Area" display="Quản trị tài chính doanh nghiệp"/>
    <hyperlink ref="E151:E156" location="'Quản trị tài chính doanh nghiệp'!Print_Area" display="Quản trị tài chính doanh nghiệp"/>
    <hyperlink ref="E144" location="'Quản trị kinh doanh quốc tế'!Print_Area" display="Quản trị kinh doanh quốc tế"/>
    <hyperlink ref="E145" location="'Quản trị kinh doanh quốc tế'!Print_Area" display="Quản trị kinh doanh quốc tế"/>
    <hyperlink ref="E146" location="'Quản trị kinh doanh quốc tế'!Print_Area" display="Quản trị kinh doanh quốc tế"/>
    <hyperlink ref="E147" location="'Quản trị kinh doanh quốc tế'!Print_Area" display="Quản trị kinh doanh quốc tế"/>
    <hyperlink ref="E148" location="'Quản trị kinh doanh quốc tế'!Print_Area" display="Quản trị kinh doanh quốc tế"/>
    <hyperlink ref="E149" location="'Quản trị kinh doanh quốc tế'!Print_Area" display="Quản trị kinh doanh quốc tế"/>
    <hyperlink ref="E157:E158" location="'Hành vi khách hàng'!A1" display="Hành vi khách hàng"/>
    <hyperlink ref="E160" location="'Quản trị marketing C. Trinh'!Print_Area" display="Quản trị marketing"/>
    <hyperlink ref="E162" location="'Quản trị marketing T. Huề'!Print_Area" display="Quản trị marketing"/>
    <hyperlink ref="E159" location="'Hành vi khách hàng'!A1" display="Hành vi khách hàng"/>
    <hyperlink ref="E163" location="'Quản trị nguồn nhân lực'!Print_Area" display="Quản trị nguồn nhân lực"/>
    <hyperlink ref="E165" location="'Toán kinh tế'!Print_Area" display="Toán kinh tế"/>
    <hyperlink ref="E170" location="'Tối ưu hóa trong kinh doanh'!Print_Area" display="Tối ưu hóa trong kinh doanh"/>
    <hyperlink ref="E171:E172" location="'Quản trị bán hàng'!A1" display="Quản trị bán hàng"/>
    <hyperlink ref="E173" location="'Kỹ năng giao tiếp T. Hiếu'!Print_Area" display="Kỹ năng giao tiếp"/>
    <hyperlink ref="E175" location="'Kỹ năng giao tiếp T. An'!Print_Area" display="Kỹ năng giao tiếp"/>
    <hyperlink ref="E178" location="KNGTTT!Print_Area" display="Kỹ năng giao tiếp và thuyết trình"/>
    <hyperlink ref="E8" location="'Kinh tế vĩ mô T. Hải'!Print_Area" display="Kinh tế vĩ mô"/>
    <hyperlink ref="E185:E186" location="'Kinh tế môi trường'!Print_Area" display="Kinh tế môi trường"/>
    <hyperlink ref="E103" location="'Nguyên lý thống kê kinh tế'!Print_Area" display="Nguyên lý thống kê kinh tế"/>
    <hyperlink ref="E167" location="'Toán kinh tế'!Print_Area" display="Toán kinh tế"/>
    <hyperlink ref="E129" location="'Quản trị chất lượng'!Print_Area" display="Quản trị chất lượng"/>
    <hyperlink ref="E130" location="'Quản trị chất lượng'!Print_Area" display="Quản trị chất lượng"/>
    <hyperlink ref="E131" location="'Quản trị chất lượng'!Print_Area" display="Quản trị chất lượng"/>
    <hyperlink ref="E12" location="'Kinh tế vĩ mô T. Khôi'!A1" display="Kinh tế vĩ mô"/>
    <hyperlink ref="E176" location="'Kỹ năng giao tiếp'!Print_Area" display="Kỹ năng giao tiếp"/>
    <hyperlink ref="E179" location="KNGTTT!Print_Area" display="Kỹ năng giao tiếp và thuyết trình"/>
    <hyperlink ref="E180" location="KNGTTT!Print_Area" display="Kỹ năng giao tiếp và thuyết trình"/>
    <hyperlink ref="E181" location="KNGTTT!Print_Area" display="Kỹ năng giao tiếp và thuyết trình"/>
    <hyperlink ref="E166" location="'Toán kinh tế'!Print_Area" display="Toán kinh tế"/>
    <hyperlink ref="E120" location="'Nguyên lý thống kê kinh tế'!Print_Area" display="Nguyên lý thống kê kinh tế"/>
    <hyperlink ref="E121" location="'Nguyên lý thống kê kinh tế'!Print_Area" display="Nguyên lý thống kê kinh tế"/>
    <hyperlink ref="E122" location="'Nguyên lý thống kê kinh tế'!Print_Area" display="Nguyên lý thống kê kinh tế"/>
    <hyperlink ref="E123" location="'Nguyên lý thống kê kinh tế'!Print_Area" display="Nguyên lý thống kê kinh tế"/>
    <hyperlink ref="E132" location="'Quản trị chất lượng'!Print_Area" display="Quản trị chất lượng"/>
    <hyperlink ref="E182" location="KNGTTT!Print_Area" display="Kỹ năng giao tiếp và thuyết trình"/>
    <hyperlink ref="E183" location="KNGTTT!Print_Area" display="Kỹ năng giao tiếp và thuyết trình"/>
    <hyperlink ref="E169" location="'Toán kinh tế'!Print_Area" display="Toán kinh tế"/>
    <hyperlink ref="E168" location="'Toán kinh tế'!Print_Area" display="Toán kinh tế"/>
    <hyperlink ref="E35" location="'Nguyên lý kế toán C. Yến'!Print_Area" display="Nguyên lý kế toán"/>
    <hyperlink ref="E93" location="'Nguyên lý kế toán T. Sang'!Print_Area" display="Nguyên lý kế toán"/>
    <hyperlink ref="E187" location="'nền tảng kinh doanh trực tiếp'!Print_Area" display="Các nền tảng kinh doanh trực tiếp"/>
    <hyperlink ref="E94" location="'Nguyên lý kế toán C. Nga'!A1" display="Nguyên lý kế toán"/>
    <hyperlink ref="E188" location="'Kinh tế tài nguyên đất'!A1" display="Kinh tế tài nguyên đất"/>
    <hyperlink ref="E177" location="'Kỹ năng giao tiếp'!Print_Area" display="Kỹ năng giao tiếp"/>
    <hyperlink ref="E184" location="KNGTTT!Print_Area" display="Kỹ năng giao tiếp và thuyết trình"/>
  </hyperlinks>
  <pageMargins left="0.51181102362204722" right="0.51181102362204722" top="0.31496062992125984" bottom="0.31496062992125984" header="0" footer="0"/>
  <pageSetup paperSize="9"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4"/>
  <sheetViews>
    <sheetView topLeftCell="A3" zoomScale="70" zoomScaleNormal="70" workbookViewId="0">
      <selection activeCell="H353" sqref="H5:H353"/>
    </sheetView>
  </sheetViews>
  <sheetFormatPr defaultColWidth="8.85546875" defaultRowHeight="15.75" x14ac:dyDescent="0.25"/>
  <cols>
    <col min="1" max="1" width="8.42578125" style="1" customWidth="1"/>
    <col min="2" max="2" width="14.85546875" style="201" customWidth="1"/>
    <col min="3" max="3" width="23.28515625" style="1" customWidth="1"/>
    <col min="4" max="4" width="17.85546875" style="1" customWidth="1"/>
    <col min="5" max="5" width="37.5703125" style="1" customWidth="1"/>
    <col min="6" max="6" width="8.85546875" style="5" customWidth="1"/>
    <col min="7" max="7" width="10.85546875" style="204" customWidth="1"/>
    <col min="8" max="8" width="16.140625" style="204" customWidth="1"/>
    <col min="9" max="9" width="44.85546875" style="1" customWidth="1"/>
    <col min="10" max="10" width="17.85546875" style="1" customWidth="1"/>
    <col min="11" max="11" width="28.28515625" style="20" customWidth="1"/>
    <col min="12" max="12" width="15.28515625" style="1" customWidth="1"/>
    <col min="13" max="16384" width="8.85546875" style="1"/>
  </cols>
  <sheetData>
    <row r="2" spans="1:12" x14ac:dyDescent="0.25">
      <c r="A2" s="250" t="s">
        <v>79</v>
      </c>
      <c r="B2" s="250"/>
      <c r="C2" s="250"/>
      <c r="D2" s="250"/>
      <c r="E2" s="250"/>
      <c r="F2" s="250"/>
      <c r="G2" s="250"/>
      <c r="H2" s="250"/>
      <c r="I2" s="250"/>
    </row>
    <row r="4" spans="1:12" s="10" customFormat="1" ht="47.25" x14ac:dyDescent="0.25">
      <c r="A4" s="11" t="s">
        <v>0</v>
      </c>
      <c r="B4" s="197" t="s">
        <v>1</v>
      </c>
      <c r="C4" s="11" t="s">
        <v>2</v>
      </c>
      <c r="D4" s="11" t="s">
        <v>3</v>
      </c>
      <c r="E4" s="11" t="s">
        <v>4</v>
      </c>
      <c r="F4" s="16" t="s">
        <v>5</v>
      </c>
      <c r="G4" s="184" t="s">
        <v>6</v>
      </c>
      <c r="H4" s="185" t="s">
        <v>7</v>
      </c>
      <c r="I4" s="12" t="s">
        <v>325</v>
      </c>
      <c r="J4" s="27" t="s">
        <v>326</v>
      </c>
      <c r="K4" s="28" t="s">
        <v>246</v>
      </c>
      <c r="L4" s="27" t="s">
        <v>429</v>
      </c>
    </row>
    <row r="5" spans="1:12" s="20" customFormat="1" ht="30.6" customHeight="1" x14ac:dyDescent="0.25">
      <c r="A5" s="13">
        <v>1</v>
      </c>
      <c r="B5" s="198">
        <v>24201001</v>
      </c>
      <c r="C5" s="15" t="s">
        <v>420</v>
      </c>
      <c r="D5" s="15" t="s">
        <v>421</v>
      </c>
      <c r="E5" s="14" t="s">
        <v>104</v>
      </c>
      <c r="F5" s="13">
        <v>3</v>
      </c>
      <c r="G5" s="202">
        <f>'TONG HOP'!G5</f>
        <v>587000</v>
      </c>
      <c r="H5" s="202">
        <f>F5*G5</f>
        <v>1761000</v>
      </c>
      <c r="I5" s="15" t="s">
        <v>31</v>
      </c>
      <c r="J5" s="21" t="s">
        <v>197</v>
      </c>
      <c r="K5" s="21" t="s">
        <v>249</v>
      </c>
      <c r="L5" s="15"/>
    </row>
    <row r="6" spans="1:12" s="20" customFormat="1" ht="30.6" customHeight="1" x14ac:dyDescent="0.25">
      <c r="A6" s="13">
        <f>A5+1</f>
        <v>2</v>
      </c>
      <c r="B6" s="196">
        <v>24201011</v>
      </c>
      <c r="C6" s="14" t="s">
        <v>250</v>
      </c>
      <c r="D6" s="14" t="s">
        <v>251</v>
      </c>
      <c r="E6" s="14" t="s">
        <v>104</v>
      </c>
      <c r="F6" s="13">
        <v>3</v>
      </c>
      <c r="G6" s="202">
        <f>'TONG HOP'!G6</f>
        <v>587000</v>
      </c>
      <c r="H6" s="202">
        <f t="shared" ref="H6:H68" si="0">F6*G6</f>
        <v>1761000</v>
      </c>
      <c r="I6" s="15" t="s">
        <v>31</v>
      </c>
      <c r="J6" s="21" t="s">
        <v>252</v>
      </c>
      <c r="K6" s="21" t="s">
        <v>249</v>
      </c>
      <c r="L6" s="15"/>
    </row>
    <row r="7" spans="1:12" s="20" customFormat="1" ht="30.6" customHeight="1" x14ac:dyDescent="0.25">
      <c r="A7" s="13">
        <f t="shared" ref="A7:A70" si="1">A6+1</f>
        <v>3</v>
      </c>
      <c r="B7" s="196">
        <v>24201011</v>
      </c>
      <c r="C7" s="14" t="s">
        <v>250</v>
      </c>
      <c r="D7" s="14" t="s">
        <v>251</v>
      </c>
      <c r="E7" s="14" t="s">
        <v>92</v>
      </c>
      <c r="F7" s="13">
        <v>3</v>
      </c>
      <c r="G7" s="202">
        <f>'TONG HOP'!G7</f>
        <v>664000</v>
      </c>
      <c r="H7" s="202">
        <f>F7*G7</f>
        <v>1992000</v>
      </c>
      <c r="I7" s="15" t="s">
        <v>265</v>
      </c>
      <c r="J7" s="21" t="s">
        <v>269</v>
      </c>
      <c r="K7" s="21" t="s">
        <v>270</v>
      </c>
      <c r="L7" s="15"/>
    </row>
    <row r="8" spans="1:12" s="20" customFormat="1" ht="30.6" customHeight="1" x14ac:dyDescent="0.25">
      <c r="A8" s="13">
        <f t="shared" si="1"/>
        <v>4</v>
      </c>
      <c r="B8" s="196">
        <v>24201011</v>
      </c>
      <c r="C8" s="14" t="s">
        <v>250</v>
      </c>
      <c r="D8" s="14" t="s">
        <v>251</v>
      </c>
      <c r="E8" s="14" t="s">
        <v>201</v>
      </c>
      <c r="F8" s="13">
        <v>3</v>
      </c>
      <c r="G8" s="202">
        <f>'TONG HOP'!G8</f>
        <v>587000</v>
      </c>
      <c r="H8" s="202">
        <f t="shared" si="0"/>
        <v>1761000</v>
      </c>
      <c r="I8" s="15" t="s">
        <v>30</v>
      </c>
      <c r="J8" s="21" t="s">
        <v>302</v>
      </c>
      <c r="K8" s="21" t="s">
        <v>351</v>
      </c>
      <c r="L8" s="15"/>
    </row>
    <row r="9" spans="1:12" s="20" customFormat="1" ht="30.6" customHeight="1" x14ac:dyDescent="0.25">
      <c r="A9" s="13">
        <f t="shared" si="1"/>
        <v>5</v>
      </c>
      <c r="B9" s="199">
        <v>24201012</v>
      </c>
      <c r="C9" s="15" t="s">
        <v>255</v>
      </c>
      <c r="D9" s="14" t="s">
        <v>251</v>
      </c>
      <c r="E9" s="14" t="s">
        <v>104</v>
      </c>
      <c r="F9" s="13">
        <v>3</v>
      </c>
      <c r="G9" s="202">
        <f>'TONG HOP'!G9</f>
        <v>587000</v>
      </c>
      <c r="H9" s="202">
        <f t="shared" si="0"/>
        <v>1761000</v>
      </c>
      <c r="I9" s="15" t="s">
        <v>31</v>
      </c>
      <c r="J9" s="21" t="s">
        <v>252</v>
      </c>
      <c r="K9" s="21" t="s">
        <v>249</v>
      </c>
      <c r="L9" s="15"/>
    </row>
    <row r="10" spans="1:12" s="20" customFormat="1" ht="30.6" customHeight="1" x14ac:dyDescent="0.25">
      <c r="A10" s="13">
        <f t="shared" si="1"/>
        <v>6</v>
      </c>
      <c r="B10" s="195" t="s">
        <v>404</v>
      </c>
      <c r="C10" s="14" t="s">
        <v>110</v>
      </c>
      <c r="D10" s="14" t="s">
        <v>111</v>
      </c>
      <c r="E10" s="14" t="s">
        <v>112</v>
      </c>
      <c r="F10" s="13">
        <v>3</v>
      </c>
      <c r="G10" s="202">
        <f>'TONG HOP'!G10</f>
        <v>587000</v>
      </c>
      <c r="H10" s="202">
        <f t="shared" si="0"/>
        <v>1761000</v>
      </c>
      <c r="I10" s="15" t="s">
        <v>31</v>
      </c>
      <c r="J10" s="21" t="s">
        <v>122</v>
      </c>
      <c r="K10" s="21" t="s">
        <v>312</v>
      </c>
      <c r="L10" s="15"/>
    </row>
    <row r="11" spans="1:12" s="20" customFormat="1" ht="30.6" customHeight="1" x14ac:dyDescent="0.25">
      <c r="A11" s="13">
        <f t="shared" si="1"/>
        <v>7</v>
      </c>
      <c r="B11" s="195" t="s">
        <v>147</v>
      </c>
      <c r="C11" s="14" t="s">
        <v>148</v>
      </c>
      <c r="D11" s="14" t="s">
        <v>413</v>
      </c>
      <c r="E11" s="14" t="s">
        <v>129</v>
      </c>
      <c r="F11" s="13">
        <v>3</v>
      </c>
      <c r="G11" s="202">
        <f>'TONG HOP'!G11</f>
        <v>462000</v>
      </c>
      <c r="H11" s="202">
        <f t="shared" si="0"/>
        <v>1386000</v>
      </c>
      <c r="I11" s="15" t="s">
        <v>276</v>
      </c>
      <c r="J11" s="32" t="s">
        <v>277</v>
      </c>
      <c r="K11" s="32" t="s">
        <v>286</v>
      </c>
      <c r="L11" s="15"/>
    </row>
    <row r="12" spans="1:12" s="20" customFormat="1" ht="30.6" customHeight="1" x14ac:dyDescent="0.25">
      <c r="A12" s="13">
        <f t="shared" si="1"/>
        <v>8</v>
      </c>
      <c r="B12" s="199">
        <v>25101007</v>
      </c>
      <c r="C12" s="15" t="s">
        <v>253</v>
      </c>
      <c r="D12" s="15" t="s">
        <v>254</v>
      </c>
      <c r="E12" s="14" t="s">
        <v>104</v>
      </c>
      <c r="F12" s="13">
        <v>3</v>
      </c>
      <c r="G12" s="202">
        <f>'TONG HOP'!G12</f>
        <v>587000</v>
      </c>
      <c r="H12" s="202">
        <f>F12*G12</f>
        <v>1761000</v>
      </c>
      <c r="I12" s="15" t="s">
        <v>31</v>
      </c>
      <c r="J12" s="21" t="s">
        <v>252</v>
      </c>
      <c r="K12" s="21" t="s">
        <v>249</v>
      </c>
      <c r="L12" s="15"/>
    </row>
    <row r="13" spans="1:12" s="20" customFormat="1" ht="30.6" customHeight="1" x14ac:dyDescent="0.25">
      <c r="A13" s="13">
        <f t="shared" si="1"/>
        <v>9</v>
      </c>
      <c r="B13" s="199">
        <v>25101007</v>
      </c>
      <c r="C13" s="15" t="s">
        <v>253</v>
      </c>
      <c r="D13" s="15" t="s">
        <v>254</v>
      </c>
      <c r="E13" s="14" t="s">
        <v>92</v>
      </c>
      <c r="F13" s="13">
        <v>3</v>
      </c>
      <c r="G13" s="202">
        <f>'TONG HOP'!G13</f>
        <v>664000</v>
      </c>
      <c r="H13" s="202">
        <f t="shared" si="0"/>
        <v>1992000</v>
      </c>
      <c r="I13" s="15" t="s">
        <v>265</v>
      </c>
      <c r="J13" s="21" t="s">
        <v>269</v>
      </c>
      <c r="K13" s="21" t="s">
        <v>270</v>
      </c>
      <c r="L13" s="15"/>
    </row>
    <row r="14" spans="1:12" s="20" customFormat="1" ht="30.6" customHeight="1" x14ac:dyDescent="0.25">
      <c r="A14" s="13">
        <f t="shared" si="1"/>
        <v>10</v>
      </c>
      <c r="B14" s="199">
        <v>25101007</v>
      </c>
      <c r="C14" s="15" t="s">
        <v>253</v>
      </c>
      <c r="D14" s="15" t="s">
        <v>254</v>
      </c>
      <c r="E14" s="14" t="s">
        <v>201</v>
      </c>
      <c r="F14" s="13">
        <v>3</v>
      </c>
      <c r="G14" s="202">
        <f>'TONG HOP'!G14</f>
        <v>587000</v>
      </c>
      <c r="H14" s="202">
        <f t="shared" si="0"/>
        <v>1761000</v>
      </c>
      <c r="I14" s="15" t="s">
        <v>30</v>
      </c>
      <c r="J14" s="21" t="s">
        <v>302</v>
      </c>
      <c r="K14" s="21" t="s">
        <v>351</v>
      </c>
      <c r="L14" s="15"/>
    </row>
    <row r="15" spans="1:12" s="20" customFormat="1" ht="30.6" customHeight="1" x14ac:dyDescent="0.25">
      <c r="A15" s="13">
        <f t="shared" si="1"/>
        <v>11</v>
      </c>
      <c r="B15" s="199">
        <v>25101013</v>
      </c>
      <c r="C15" s="15" t="s">
        <v>260</v>
      </c>
      <c r="D15" s="15" t="s">
        <v>259</v>
      </c>
      <c r="E15" s="14" t="s">
        <v>104</v>
      </c>
      <c r="F15" s="13">
        <v>3</v>
      </c>
      <c r="G15" s="202">
        <f>'TONG HOP'!G15</f>
        <v>587000</v>
      </c>
      <c r="H15" s="202">
        <f t="shared" si="0"/>
        <v>1761000</v>
      </c>
      <c r="I15" s="15" t="s">
        <v>31</v>
      </c>
      <c r="J15" s="21" t="s">
        <v>122</v>
      </c>
      <c r="K15" s="21" t="s">
        <v>249</v>
      </c>
      <c r="L15" s="15"/>
    </row>
    <row r="16" spans="1:12" s="20" customFormat="1" ht="30.6" customHeight="1" x14ac:dyDescent="0.25">
      <c r="A16" s="13">
        <f t="shared" si="1"/>
        <v>12</v>
      </c>
      <c r="B16" s="199">
        <v>25101013</v>
      </c>
      <c r="C16" s="15" t="s">
        <v>260</v>
      </c>
      <c r="D16" s="15" t="s">
        <v>259</v>
      </c>
      <c r="E16" s="14" t="s">
        <v>201</v>
      </c>
      <c r="F16" s="13">
        <v>3</v>
      </c>
      <c r="G16" s="202">
        <f>'TONG HOP'!G16</f>
        <v>587000</v>
      </c>
      <c r="H16" s="202">
        <f t="shared" si="0"/>
        <v>1761000</v>
      </c>
      <c r="I16" s="15" t="s">
        <v>31</v>
      </c>
      <c r="J16" s="21" t="s">
        <v>300</v>
      </c>
      <c r="K16" s="21" t="s">
        <v>275</v>
      </c>
      <c r="L16" s="15"/>
    </row>
    <row r="17" spans="1:12" s="20" customFormat="1" ht="30.6" customHeight="1" x14ac:dyDescent="0.25">
      <c r="A17" s="13">
        <f t="shared" si="1"/>
        <v>13</v>
      </c>
      <c r="B17" s="199">
        <v>25101016</v>
      </c>
      <c r="C17" s="15" t="s">
        <v>258</v>
      </c>
      <c r="D17" s="15" t="s">
        <v>259</v>
      </c>
      <c r="E17" s="14" t="s">
        <v>104</v>
      </c>
      <c r="F17" s="13">
        <v>3</v>
      </c>
      <c r="G17" s="202">
        <f>'TONG HOP'!G17</f>
        <v>587000</v>
      </c>
      <c r="H17" s="202">
        <f t="shared" si="0"/>
        <v>1761000</v>
      </c>
      <c r="I17" s="15" t="s">
        <v>31</v>
      </c>
      <c r="J17" s="21" t="s">
        <v>122</v>
      </c>
      <c r="K17" s="21" t="s">
        <v>249</v>
      </c>
      <c r="L17" s="15"/>
    </row>
    <row r="18" spans="1:12" s="20" customFormat="1" ht="30.6" customHeight="1" x14ac:dyDescent="0.25">
      <c r="A18" s="13">
        <f t="shared" si="1"/>
        <v>14</v>
      </c>
      <c r="B18" s="199">
        <v>25101016</v>
      </c>
      <c r="C18" s="15" t="s">
        <v>258</v>
      </c>
      <c r="D18" s="15" t="s">
        <v>259</v>
      </c>
      <c r="E18" s="14" t="s">
        <v>201</v>
      </c>
      <c r="F18" s="13">
        <v>3</v>
      </c>
      <c r="G18" s="202">
        <f>'TONG HOP'!G18</f>
        <v>587000</v>
      </c>
      <c r="H18" s="202">
        <f t="shared" si="0"/>
        <v>1761000</v>
      </c>
      <c r="I18" s="15" t="s">
        <v>31</v>
      </c>
      <c r="J18" s="21" t="s">
        <v>300</v>
      </c>
      <c r="K18" s="21" t="s">
        <v>275</v>
      </c>
      <c r="L18" s="15"/>
    </row>
    <row r="19" spans="1:12" s="20" customFormat="1" ht="30.6" customHeight="1" x14ac:dyDescent="0.25">
      <c r="A19" s="13">
        <f t="shared" si="1"/>
        <v>15</v>
      </c>
      <c r="B19" s="199">
        <v>25101019</v>
      </c>
      <c r="C19" s="15" t="s">
        <v>418</v>
      </c>
      <c r="D19" s="15" t="s">
        <v>259</v>
      </c>
      <c r="E19" s="14" t="s">
        <v>104</v>
      </c>
      <c r="F19" s="13">
        <v>3</v>
      </c>
      <c r="G19" s="202">
        <f>'TONG HOP'!G19</f>
        <v>587000</v>
      </c>
      <c r="H19" s="202">
        <f t="shared" si="0"/>
        <v>1761000</v>
      </c>
      <c r="I19" s="15" t="s">
        <v>31</v>
      </c>
      <c r="J19" s="21" t="s">
        <v>252</v>
      </c>
      <c r="K19" s="21" t="s">
        <v>249</v>
      </c>
      <c r="L19" s="15"/>
    </row>
    <row r="20" spans="1:12" s="20" customFormat="1" ht="30.6" customHeight="1" x14ac:dyDescent="0.25">
      <c r="A20" s="13">
        <f t="shared" si="1"/>
        <v>16</v>
      </c>
      <c r="B20" s="199">
        <v>25101019</v>
      </c>
      <c r="C20" s="15" t="s">
        <v>418</v>
      </c>
      <c r="D20" s="15" t="s">
        <v>259</v>
      </c>
      <c r="E20" s="14" t="s">
        <v>92</v>
      </c>
      <c r="F20" s="13">
        <v>3</v>
      </c>
      <c r="G20" s="202">
        <f>'TONG HOP'!G20</f>
        <v>664000</v>
      </c>
      <c r="H20" s="202">
        <f t="shared" si="0"/>
        <v>1992000</v>
      </c>
      <c r="I20" s="15" t="s">
        <v>264</v>
      </c>
      <c r="J20" s="21" t="s">
        <v>262</v>
      </c>
      <c r="K20" s="21" t="s">
        <v>263</v>
      </c>
      <c r="L20" s="15"/>
    </row>
    <row r="21" spans="1:12" s="20" customFormat="1" ht="30.6" customHeight="1" x14ac:dyDescent="0.25">
      <c r="A21" s="13">
        <f t="shared" si="1"/>
        <v>17</v>
      </c>
      <c r="B21" s="199">
        <v>25101019</v>
      </c>
      <c r="C21" s="15" t="s">
        <v>418</v>
      </c>
      <c r="D21" s="15" t="s">
        <v>259</v>
      </c>
      <c r="E21" s="15" t="s">
        <v>236</v>
      </c>
      <c r="F21" s="19">
        <v>3</v>
      </c>
      <c r="G21" s="202">
        <f>'TONG HOP'!G21</f>
        <v>664000</v>
      </c>
      <c r="H21" s="202">
        <f t="shared" si="0"/>
        <v>1992000</v>
      </c>
      <c r="I21" s="15" t="s">
        <v>295</v>
      </c>
      <c r="J21" s="21" t="s">
        <v>294</v>
      </c>
      <c r="K21" s="21" t="s">
        <v>289</v>
      </c>
      <c r="L21" s="15"/>
    </row>
    <row r="22" spans="1:12" s="20" customFormat="1" ht="30.6" customHeight="1" x14ac:dyDescent="0.25">
      <c r="A22" s="13">
        <f t="shared" si="1"/>
        <v>18</v>
      </c>
      <c r="B22" s="199">
        <v>25101019</v>
      </c>
      <c r="C22" s="15" t="s">
        <v>418</v>
      </c>
      <c r="D22" s="15" t="s">
        <v>259</v>
      </c>
      <c r="E22" s="15" t="s">
        <v>201</v>
      </c>
      <c r="F22" s="19">
        <v>3</v>
      </c>
      <c r="G22" s="202">
        <f>'TONG HOP'!G22</f>
        <v>664000</v>
      </c>
      <c r="H22" s="202">
        <f t="shared" si="0"/>
        <v>1992000</v>
      </c>
      <c r="I22" s="15" t="s">
        <v>31</v>
      </c>
      <c r="J22" s="21" t="s">
        <v>304</v>
      </c>
      <c r="K22" s="21" t="s">
        <v>275</v>
      </c>
      <c r="L22" s="15"/>
    </row>
    <row r="23" spans="1:12" s="20" customFormat="1" ht="30.6" customHeight="1" x14ac:dyDescent="0.25">
      <c r="A23" s="13">
        <f t="shared" si="1"/>
        <v>19</v>
      </c>
      <c r="B23" s="195" t="s">
        <v>329</v>
      </c>
      <c r="C23" s="14" t="s">
        <v>194</v>
      </c>
      <c r="D23" s="14" t="s">
        <v>85</v>
      </c>
      <c r="E23" s="14" t="s">
        <v>105</v>
      </c>
      <c r="F23" s="13">
        <v>3</v>
      </c>
      <c r="G23" s="202">
        <f>'TONG HOP'!G23</f>
        <v>462000</v>
      </c>
      <c r="H23" s="202">
        <f t="shared" si="0"/>
        <v>1386000</v>
      </c>
      <c r="I23" s="15" t="s">
        <v>276</v>
      </c>
      <c r="J23" s="32" t="s">
        <v>277</v>
      </c>
      <c r="K23" s="32" t="s">
        <v>278</v>
      </c>
      <c r="L23" s="15"/>
    </row>
    <row r="24" spans="1:12" s="20" customFormat="1" ht="30.6" customHeight="1" x14ac:dyDescent="0.25">
      <c r="A24" s="13">
        <f t="shared" si="1"/>
        <v>20</v>
      </c>
      <c r="B24" s="198" t="s">
        <v>329</v>
      </c>
      <c r="C24" s="15" t="s">
        <v>194</v>
      </c>
      <c r="D24" s="15" t="s">
        <v>85</v>
      </c>
      <c r="E24" s="32" t="s">
        <v>184</v>
      </c>
      <c r="F24" s="19">
        <v>3</v>
      </c>
      <c r="G24" s="202">
        <f>'TONG HOP'!G24</f>
        <v>462000</v>
      </c>
      <c r="H24" s="202">
        <f t="shared" si="0"/>
        <v>1386000</v>
      </c>
      <c r="I24" s="15" t="s">
        <v>276</v>
      </c>
      <c r="J24" s="33" t="s">
        <v>97</v>
      </c>
      <c r="K24" s="33" t="s">
        <v>328</v>
      </c>
      <c r="L24" s="15"/>
    </row>
    <row r="25" spans="1:12" s="20" customFormat="1" ht="30.6" customHeight="1" x14ac:dyDescent="0.25">
      <c r="A25" s="13">
        <f t="shared" si="1"/>
        <v>21</v>
      </c>
      <c r="B25" s="195" t="s">
        <v>329</v>
      </c>
      <c r="C25" s="14" t="s">
        <v>194</v>
      </c>
      <c r="D25" s="14" t="s">
        <v>85</v>
      </c>
      <c r="E25" s="18" t="s">
        <v>166</v>
      </c>
      <c r="F25" s="13">
        <v>3</v>
      </c>
      <c r="G25" s="202">
        <f>'TONG HOP'!G25</f>
        <v>587000</v>
      </c>
      <c r="H25" s="202">
        <f t="shared" si="0"/>
        <v>1761000</v>
      </c>
      <c r="I25" s="15" t="s">
        <v>30</v>
      </c>
      <c r="J25" s="22" t="s">
        <v>302</v>
      </c>
      <c r="K25" s="22" t="s">
        <v>301</v>
      </c>
      <c r="L25" s="15"/>
    </row>
    <row r="26" spans="1:12" s="20" customFormat="1" ht="30.6" customHeight="1" x14ac:dyDescent="0.25">
      <c r="A26" s="13">
        <f t="shared" si="1"/>
        <v>22</v>
      </c>
      <c r="B26" s="195" t="s">
        <v>329</v>
      </c>
      <c r="C26" s="14" t="s">
        <v>194</v>
      </c>
      <c r="D26" s="14" t="s">
        <v>85</v>
      </c>
      <c r="E26" s="14" t="s">
        <v>136</v>
      </c>
      <c r="F26" s="13">
        <v>3</v>
      </c>
      <c r="G26" s="202">
        <f>'TONG HOP'!G26</f>
        <v>520000</v>
      </c>
      <c r="H26" s="202">
        <f t="shared" si="0"/>
        <v>1560000</v>
      </c>
      <c r="I26" s="15" t="s">
        <v>46</v>
      </c>
      <c r="J26" s="21" t="s">
        <v>168</v>
      </c>
      <c r="K26" s="21" t="s">
        <v>249</v>
      </c>
      <c r="L26" s="15"/>
    </row>
    <row r="27" spans="1:12" s="20" customFormat="1" ht="30.6" customHeight="1" x14ac:dyDescent="0.25">
      <c r="A27" s="13">
        <f t="shared" si="1"/>
        <v>23</v>
      </c>
      <c r="B27" s="198" t="s">
        <v>329</v>
      </c>
      <c r="C27" s="15" t="s">
        <v>194</v>
      </c>
      <c r="D27" s="15" t="s">
        <v>85</v>
      </c>
      <c r="E27" s="32" t="s">
        <v>327</v>
      </c>
      <c r="F27" s="19">
        <v>3</v>
      </c>
      <c r="G27" s="202">
        <f>'TONG HOP'!G27</f>
        <v>462000</v>
      </c>
      <c r="H27" s="202">
        <f t="shared" si="0"/>
        <v>1386000</v>
      </c>
      <c r="I27" s="15" t="s">
        <v>276</v>
      </c>
      <c r="J27" s="33" t="s">
        <v>156</v>
      </c>
      <c r="K27" s="33" t="s">
        <v>328</v>
      </c>
      <c r="L27" s="15"/>
    </row>
    <row r="28" spans="1:12" s="20" customFormat="1" ht="30.6" customHeight="1" x14ac:dyDescent="0.25">
      <c r="A28" s="13">
        <f t="shared" si="1"/>
        <v>24</v>
      </c>
      <c r="B28" s="195" t="s">
        <v>406</v>
      </c>
      <c r="C28" s="14" t="s">
        <v>84</v>
      </c>
      <c r="D28" s="14" t="s">
        <v>85</v>
      </c>
      <c r="E28" s="14" t="s">
        <v>86</v>
      </c>
      <c r="F28" s="13">
        <v>2</v>
      </c>
      <c r="G28" s="202">
        <f>'TONG HOP'!G28</f>
        <v>664000</v>
      </c>
      <c r="H28" s="202">
        <f t="shared" si="0"/>
        <v>1328000</v>
      </c>
      <c r="I28" s="15" t="s">
        <v>265</v>
      </c>
      <c r="J28" s="21" t="s">
        <v>269</v>
      </c>
      <c r="K28" s="21" t="s">
        <v>288</v>
      </c>
      <c r="L28" s="15"/>
    </row>
    <row r="29" spans="1:12" s="20" customFormat="1" ht="30.6" customHeight="1" x14ac:dyDescent="0.25">
      <c r="A29" s="13">
        <f t="shared" si="1"/>
        <v>25</v>
      </c>
      <c r="B29" s="198" t="s">
        <v>407</v>
      </c>
      <c r="C29" s="15" t="s">
        <v>394</v>
      </c>
      <c r="D29" s="15" t="s">
        <v>85</v>
      </c>
      <c r="E29" s="14" t="s">
        <v>82</v>
      </c>
      <c r="F29" s="13">
        <v>4</v>
      </c>
      <c r="G29" s="202">
        <f>'TONG HOP'!G29</f>
        <v>462000</v>
      </c>
      <c r="H29" s="202">
        <f t="shared" si="0"/>
        <v>1848000</v>
      </c>
      <c r="I29" s="15" t="s">
        <v>276</v>
      </c>
      <c r="J29" s="34" t="s">
        <v>97</v>
      </c>
      <c r="K29" s="21"/>
      <c r="L29" s="15"/>
    </row>
    <row r="30" spans="1:12" s="20" customFormat="1" ht="30.6" customHeight="1" x14ac:dyDescent="0.25">
      <c r="A30" s="13">
        <f t="shared" si="1"/>
        <v>26</v>
      </c>
      <c r="B30" s="195" t="s">
        <v>405</v>
      </c>
      <c r="C30" s="14" t="s">
        <v>149</v>
      </c>
      <c r="D30" s="14" t="s">
        <v>150</v>
      </c>
      <c r="E30" s="14" t="s">
        <v>92</v>
      </c>
      <c r="F30" s="13">
        <v>3</v>
      </c>
      <c r="G30" s="202">
        <f>'TONG HOP'!G30</f>
        <v>664000</v>
      </c>
      <c r="H30" s="202">
        <f t="shared" si="0"/>
        <v>1992000</v>
      </c>
      <c r="I30" s="15" t="s">
        <v>265</v>
      </c>
      <c r="J30" s="21" t="s">
        <v>269</v>
      </c>
      <c r="K30" s="21" t="s">
        <v>270</v>
      </c>
      <c r="L30" s="15"/>
    </row>
    <row r="31" spans="1:12" s="20" customFormat="1" ht="30.6" customHeight="1" x14ac:dyDescent="0.25">
      <c r="A31" s="13">
        <f t="shared" si="1"/>
        <v>27</v>
      </c>
      <c r="B31" s="198" t="s">
        <v>409</v>
      </c>
      <c r="C31" s="15" t="s">
        <v>386</v>
      </c>
      <c r="D31" s="15" t="s">
        <v>387</v>
      </c>
      <c r="E31" s="14" t="s">
        <v>82</v>
      </c>
      <c r="F31" s="13">
        <v>4</v>
      </c>
      <c r="G31" s="202">
        <f>'TONG HOP'!G31</f>
        <v>462000</v>
      </c>
      <c r="H31" s="202">
        <f t="shared" si="0"/>
        <v>1848000</v>
      </c>
      <c r="I31" s="15" t="s">
        <v>276</v>
      </c>
      <c r="J31" s="34" t="s">
        <v>99</v>
      </c>
      <c r="K31" s="21"/>
      <c r="L31" s="15"/>
    </row>
    <row r="32" spans="1:12" s="20" customFormat="1" ht="30.6" customHeight="1" x14ac:dyDescent="0.25">
      <c r="A32" s="13">
        <f t="shared" si="1"/>
        <v>28</v>
      </c>
      <c r="B32" s="199" t="s">
        <v>434</v>
      </c>
      <c r="C32" s="15" t="s">
        <v>435</v>
      </c>
      <c r="D32" s="15" t="s">
        <v>187</v>
      </c>
      <c r="E32" s="15" t="s">
        <v>416</v>
      </c>
      <c r="F32" s="19">
        <v>8</v>
      </c>
      <c r="G32" s="202">
        <f>'TONG HOP'!G32</f>
        <v>398000</v>
      </c>
      <c r="H32" s="202">
        <f t="shared" si="0"/>
        <v>3184000</v>
      </c>
      <c r="I32" s="15" t="s">
        <v>73</v>
      </c>
      <c r="J32" s="15"/>
      <c r="K32" s="15"/>
      <c r="L32" s="15"/>
    </row>
    <row r="33" spans="1:12" s="20" customFormat="1" ht="30.6" customHeight="1" x14ac:dyDescent="0.25">
      <c r="A33" s="13">
        <f t="shared" si="1"/>
        <v>29</v>
      </c>
      <c r="B33" s="195" t="s">
        <v>350</v>
      </c>
      <c r="C33" s="14" t="s">
        <v>186</v>
      </c>
      <c r="D33" s="14" t="s">
        <v>187</v>
      </c>
      <c r="E33" s="14" t="s">
        <v>129</v>
      </c>
      <c r="F33" s="13">
        <v>3</v>
      </c>
      <c r="G33" s="202">
        <f>'TONG HOP'!G33</f>
        <v>462000</v>
      </c>
      <c r="H33" s="202">
        <f t="shared" si="0"/>
        <v>1386000</v>
      </c>
      <c r="I33" s="15" t="s">
        <v>276</v>
      </c>
      <c r="J33" s="32" t="s">
        <v>277</v>
      </c>
      <c r="K33" s="32" t="s">
        <v>286</v>
      </c>
      <c r="L33" s="15"/>
    </row>
    <row r="34" spans="1:12" s="20" customFormat="1" ht="30.6" customHeight="1" x14ac:dyDescent="0.25">
      <c r="A34" s="13">
        <f t="shared" si="1"/>
        <v>30</v>
      </c>
      <c r="B34" s="198" t="s">
        <v>350</v>
      </c>
      <c r="C34" s="15" t="s">
        <v>186</v>
      </c>
      <c r="D34" s="15" t="s">
        <v>187</v>
      </c>
      <c r="E34" s="14" t="s">
        <v>82</v>
      </c>
      <c r="F34" s="13">
        <v>4</v>
      </c>
      <c r="G34" s="202">
        <f>'TONG HOP'!G34</f>
        <v>462000</v>
      </c>
      <c r="H34" s="202">
        <f t="shared" si="0"/>
        <v>1848000</v>
      </c>
      <c r="I34" s="15" t="s">
        <v>276</v>
      </c>
      <c r="J34" s="34" t="s">
        <v>101</v>
      </c>
      <c r="K34" s="21"/>
      <c r="L34" s="15"/>
    </row>
    <row r="35" spans="1:12" s="20" customFormat="1" ht="30.6" customHeight="1" x14ac:dyDescent="0.25">
      <c r="A35" s="13">
        <f t="shared" si="1"/>
        <v>31</v>
      </c>
      <c r="B35" s="199" t="s">
        <v>440</v>
      </c>
      <c r="C35" s="15" t="s">
        <v>441</v>
      </c>
      <c r="D35" s="15" t="s">
        <v>389</v>
      </c>
      <c r="E35" s="15" t="s">
        <v>416</v>
      </c>
      <c r="F35" s="19">
        <v>8</v>
      </c>
      <c r="G35" s="202">
        <f>'TONG HOP'!G35</f>
        <v>398000</v>
      </c>
      <c r="H35" s="202">
        <f t="shared" si="0"/>
        <v>3184000</v>
      </c>
      <c r="I35" s="15" t="s">
        <v>73</v>
      </c>
      <c r="J35" s="15"/>
      <c r="K35" s="15"/>
      <c r="L35" s="15"/>
    </row>
    <row r="36" spans="1:12" s="20" customFormat="1" ht="30.6" customHeight="1" x14ac:dyDescent="0.25">
      <c r="A36" s="13">
        <f t="shared" si="1"/>
        <v>32</v>
      </c>
      <c r="B36" s="198" t="s">
        <v>410</v>
      </c>
      <c r="C36" s="15" t="s">
        <v>398</v>
      </c>
      <c r="D36" s="15" t="s">
        <v>389</v>
      </c>
      <c r="E36" s="14" t="s">
        <v>82</v>
      </c>
      <c r="F36" s="13">
        <v>4</v>
      </c>
      <c r="G36" s="202">
        <f>'TONG HOP'!G36</f>
        <v>462000</v>
      </c>
      <c r="H36" s="202">
        <f t="shared" si="0"/>
        <v>1848000</v>
      </c>
      <c r="I36" s="15" t="s">
        <v>276</v>
      </c>
      <c r="J36" s="34" t="s">
        <v>99</v>
      </c>
      <c r="K36" s="21"/>
      <c r="L36" s="15"/>
    </row>
    <row r="37" spans="1:12" s="20" customFormat="1" ht="30.6" customHeight="1" x14ac:dyDescent="0.25">
      <c r="A37" s="13">
        <f t="shared" si="1"/>
        <v>33</v>
      </c>
      <c r="B37" s="198" t="s">
        <v>411</v>
      </c>
      <c r="C37" s="15" t="s">
        <v>399</v>
      </c>
      <c r="D37" s="15" t="s">
        <v>389</v>
      </c>
      <c r="E37" s="14" t="s">
        <v>82</v>
      </c>
      <c r="F37" s="13">
        <v>4</v>
      </c>
      <c r="G37" s="202">
        <f>'TONG HOP'!G37</f>
        <v>462000</v>
      </c>
      <c r="H37" s="202">
        <f t="shared" si="0"/>
        <v>1848000</v>
      </c>
      <c r="I37" s="15" t="s">
        <v>276</v>
      </c>
      <c r="J37" s="34" t="s">
        <v>99</v>
      </c>
      <c r="K37" s="21"/>
      <c r="L37" s="15"/>
    </row>
    <row r="38" spans="1:12" s="20" customFormat="1" ht="30.6" customHeight="1" x14ac:dyDescent="0.25">
      <c r="A38" s="13">
        <f t="shared" si="1"/>
        <v>34</v>
      </c>
      <c r="B38" s="198" t="s">
        <v>412</v>
      </c>
      <c r="C38" s="15" t="s">
        <v>388</v>
      </c>
      <c r="D38" s="15" t="s">
        <v>389</v>
      </c>
      <c r="E38" s="14" t="s">
        <v>82</v>
      </c>
      <c r="F38" s="13">
        <v>4</v>
      </c>
      <c r="G38" s="202">
        <f>'TONG HOP'!G38</f>
        <v>462000</v>
      </c>
      <c r="H38" s="202">
        <f t="shared" si="0"/>
        <v>1848000</v>
      </c>
      <c r="I38" s="15" t="s">
        <v>276</v>
      </c>
      <c r="J38" s="34" t="s">
        <v>99</v>
      </c>
      <c r="K38" s="21"/>
      <c r="L38" s="15"/>
    </row>
    <row r="39" spans="1:12" s="20" customFormat="1" ht="30.6" customHeight="1" x14ac:dyDescent="0.25">
      <c r="A39" s="13">
        <f t="shared" si="1"/>
        <v>35</v>
      </c>
      <c r="B39" s="198" t="s">
        <v>415</v>
      </c>
      <c r="C39" s="15" t="s">
        <v>414</v>
      </c>
      <c r="D39" s="15" t="s">
        <v>389</v>
      </c>
      <c r="E39" s="15" t="s">
        <v>416</v>
      </c>
      <c r="F39" s="19">
        <v>8</v>
      </c>
      <c r="G39" s="202">
        <f>'TONG HOP'!G39</f>
        <v>398000</v>
      </c>
      <c r="H39" s="202">
        <f t="shared" si="0"/>
        <v>3184000</v>
      </c>
      <c r="I39" s="15" t="s">
        <v>73</v>
      </c>
      <c r="J39" s="21"/>
      <c r="K39" s="21"/>
      <c r="L39" s="15"/>
    </row>
    <row r="40" spans="1:12" s="20" customFormat="1" ht="30.6" customHeight="1" x14ac:dyDescent="0.25">
      <c r="A40" s="13">
        <f t="shared" si="1"/>
        <v>36</v>
      </c>
      <c r="B40" s="198" t="s">
        <v>357</v>
      </c>
      <c r="C40" s="15" t="s">
        <v>358</v>
      </c>
      <c r="D40" s="15" t="s">
        <v>359</v>
      </c>
      <c r="E40" s="15" t="s">
        <v>236</v>
      </c>
      <c r="F40" s="19">
        <v>3</v>
      </c>
      <c r="G40" s="202">
        <f>'TONG HOP'!G40</f>
        <v>664000</v>
      </c>
      <c r="H40" s="202">
        <f t="shared" si="0"/>
        <v>1992000</v>
      </c>
      <c r="I40" s="15" t="s">
        <v>295</v>
      </c>
      <c r="J40" s="21" t="s">
        <v>294</v>
      </c>
      <c r="K40" s="21" t="s">
        <v>289</v>
      </c>
      <c r="L40" s="15"/>
    </row>
    <row r="41" spans="1:12" s="20" customFormat="1" ht="30.6" customHeight="1" x14ac:dyDescent="0.25">
      <c r="A41" s="13">
        <f t="shared" si="1"/>
        <v>37</v>
      </c>
      <c r="B41" s="198" t="s">
        <v>336</v>
      </c>
      <c r="C41" s="15" t="s">
        <v>337</v>
      </c>
      <c r="D41" s="15" t="s">
        <v>338</v>
      </c>
      <c r="E41" s="18" t="s">
        <v>166</v>
      </c>
      <c r="F41" s="13">
        <v>3</v>
      </c>
      <c r="G41" s="202">
        <f>'TONG HOP'!G41</f>
        <v>664000</v>
      </c>
      <c r="H41" s="202">
        <f t="shared" si="0"/>
        <v>1992000</v>
      </c>
      <c r="I41" s="15" t="s">
        <v>31</v>
      </c>
      <c r="J41" s="21" t="s">
        <v>302</v>
      </c>
      <c r="K41" s="21" t="s">
        <v>301</v>
      </c>
      <c r="L41" s="15"/>
    </row>
    <row r="42" spans="1:12" s="20" customFormat="1" ht="30.6" customHeight="1" x14ac:dyDescent="0.25">
      <c r="A42" s="13">
        <f t="shared" si="1"/>
        <v>38</v>
      </c>
      <c r="B42" s="198" t="s">
        <v>266</v>
      </c>
      <c r="C42" s="15" t="s">
        <v>267</v>
      </c>
      <c r="D42" s="15" t="s">
        <v>119</v>
      </c>
      <c r="E42" s="15" t="s">
        <v>92</v>
      </c>
      <c r="F42" s="19">
        <v>3</v>
      </c>
      <c r="G42" s="202">
        <f>'TONG HOP'!G42</f>
        <v>664000</v>
      </c>
      <c r="H42" s="202">
        <f t="shared" si="0"/>
        <v>1992000</v>
      </c>
      <c r="I42" s="15" t="s">
        <v>265</v>
      </c>
      <c r="J42" s="21" t="s">
        <v>268</v>
      </c>
      <c r="K42" s="21" t="s">
        <v>263</v>
      </c>
      <c r="L42" s="15"/>
    </row>
    <row r="43" spans="1:12" s="20" customFormat="1" ht="30.6" customHeight="1" x14ac:dyDescent="0.25">
      <c r="A43" s="13">
        <f t="shared" si="1"/>
        <v>39</v>
      </c>
      <c r="B43" s="198" t="s">
        <v>427</v>
      </c>
      <c r="C43" s="15" t="s">
        <v>428</v>
      </c>
      <c r="D43" s="15" t="s">
        <v>119</v>
      </c>
      <c r="E43" s="15" t="s">
        <v>245</v>
      </c>
      <c r="F43" s="13">
        <v>3</v>
      </c>
      <c r="G43" s="202">
        <f>'TONG HOP'!G43</f>
        <v>520000</v>
      </c>
      <c r="H43" s="202">
        <f t="shared" si="0"/>
        <v>1560000</v>
      </c>
      <c r="I43" s="15" t="s">
        <v>45</v>
      </c>
      <c r="J43" s="21" t="s">
        <v>204</v>
      </c>
      <c r="K43" s="21" t="s">
        <v>311</v>
      </c>
      <c r="L43" s="15"/>
    </row>
    <row r="44" spans="1:12" s="20" customFormat="1" ht="30.6" customHeight="1" x14ac:dyDescent="0.25">
      <c r="A44" s="13">
        <f t="shared" si="1"/>
        <v>40</v>
      </c>
      <c r="B44" s="195" t="s">
        <v>408</v>
      </c>
      <c r="C44" s="14" t="s">
        <v>118</v>
      </c>
      <c r="D44" s="14" t="s">
        <v>119</v>
      </c>
      <c r="E44" s="14" t="s">
        <v>245</v>
      </c>
      <c r="F44" s="13">
        <v>3</v>
      </c>
      <c r="G44" s="202">
        <f>'TONG HOP'!G44</f>
        <v>520000</v>
      </c>
      <c r="H44" s="202">
        <f t="shared" si="0"/>
        <v>1560000</v>
      </c>
      <c r="I44" s="15" t="s">
        <v>45</v>
      </c>
      <c r="J44" s="21" t="s">
        <v>204</v>
      </c>
      <c r="K44" s="21" t="s">
        <v>311</v>
      </c>
      <c r="L44" s="15"/>
    </row>
    <row r="45" spans="1:12" s="20" customFormat="1" ht="30.6" customHeight="1" x14ac:dyDescent="0.25">
      <c r="A45" s="13">
        <f t="shared" si="1"/>
        <v>41</v>
      </c>
      <c r="B45" s="198" t="s">
        <v>348</v>
      </c>
      <c r="C45" s="15" t="s">
        <v>349</v>
      </c>
      <c r="D45" s="15" t="s">
        <v>119</v>
      </c>
      <c r="E45" s="32" t="s">
        <v>327</v>
      </c>
      <c r="F45" s="19">
        <v>3</v>
      </c>
      <c r="G45" s="202">
        <f>'TONG HOP'!G45</f>
        <v>462000</v>
      </c>
      <c r="H45" s="202">
        <f t="shared" si="0"/>
        <v>1386000</v>
      </c>
      <c r="I45" s="15" t="s">
        <v>276</v>
      </c>
      <c r="J45" s="32" t="s">
        <v>156</v>
      </c>
      <c r="K45" s="32" t="s">
        <v>328</v>
      </c>
      <c r="L45" s="15"/>
    </row>
    <row r="46" spans="1:12" s="20" customFormat="1" ht="30.6" customHeight="1" x14ac:dyDescent="0.25">
      <c r="A46" s="13">
        <f t="shared" si="1"/>
        <v>42</v>
      </c>
      <c r="B46" s="195" t="s">
        <v>159</v>
      </c>
      <c r="C46" s="14" t="s">
        <v>160</v>
      </c>
      <c r="D46" s="17" t="s">
        <v>119</v>
      </c>
      <c r="E46" s="14" t="s">
        <v>104</v>
      </c>
      <c r="F46" s="13">
        <v>3</v>
      </c>
      <c r="G46" s="202">
        <f>'TONG HOP'!G46</f>
        <v>587000</v>
      </c>
      <c r="H46" s="202">
        <f t="shared" si="0"/>
        <v>1761000</v>
      </c>
      <c r="I46" s="15" t="s">
        <v>30</v>
      </c>
      <c r="J46" s="21" t="s">
        <v>305</v>
      </c>
      <c r="K46" s="21" t="s">
        <v>248</v>
      </c>
      <c r="L46" s="15"/>
    </row>
    <row r="47" spans="1:12" s="20" customFormat="1" ht="30.6" customHeight="1" x14ac:dyDescent="0.25">
      <c r="A47" s="13">
        <f t="shared" si="1"/>
        <v>43</v>
      </c>
      <c r="B47" s="198" t="s">
        <v>159</v>
      </c>
      <c r="C47" s="15" t="s">
        <v>160</v>
      </c>
      <c r="D47" s="15" t="s">
        <v>119</v>
      </c>
      <c r="E47" s="14" t="s">
        <v>82</v>
      </c>
      <c r="F47" s="13">
        <v>4</v>
      </c>
      <c r="G47" s="202">
        <f>'TONG HOP'!G47</f>
        <v>462000</v>
      </c>
      <c r="H47" s="202">
        <f t="shared" si="0"/>
        <v>1848000</v>
      </c>
      <c r="I47" s="15" t="s">
        <v>276</v>
      </c>
      <c r="J47" s="34" t="s">
        <v>156</v>
      </c>
      <c r="K47" s="21"/>
      <c r="L47" s="15"/>
    </row>
    <row r="48" spans="1:12" s="20" customFormat="1" ht="30.6" customHeight="1" x14ac:dyDescent="0.25">
      <c r="A48" s="13">
        <f t="shared" si="1"/>
        <v>44</v>
      </c>
      <c r="B48" s="199">
        <v>1050080002</v>
      </c>
      <c r="C48" s="15" t="s">
        <v>436</v>
      </c>
      <c r="D48" s="15" t="s">
        <v>88</v>
      </c>
      <c r="E48" s="15" t="s">
        <v>416</v>
      </c>
      <c r="F48" s="19">
        <v>8</v>
      </c>
      <c r="G48" s="202">
        <f>'TONG HOP'!G48</f>
        <v>398000</v>
      </c>
      <c r="H48" s="202">
        <f t="shared" si="0"/>
        <v>3184000</v>
      </c>
      <c r="I48" s="15" t="s">
        <v>73</v>
      </c>
      <c r="J48" s="15"/>
      <c r="K48" s="15"/>
      <c r="L48" s="15"/>
    </row>
    <row r="49" spans="1:12" s="20" customFormat="1" ht="30.6" customHeight="1" x14ac:dyDescent="0.25">
      <c r="A49" s="13">
        <f t="shared" si="1"/>
        <v>45</v>
      </c>
      <c r="B49" s="196">
        <v>1050080005</v>
      </c>
      <c r="C49" s="14" t="s">
        <v>161</v>
      </c>
      <c r="D49" s="14" t="s">
        <v>88</v>
      </c>
      <c r="E49" s="14" t="s">
        <v>140</v>
      </c>
      <c r="F49" s="13">
        <v>3</v>
      </c>
      <c r="G49" s="202">
        <f>'TONG HOP'!G49</f>
        <v>520000</v>
      </c>
      <c r="H49" s="202">
        <f t="shared" si="0"/>
        <v>1560000</v>
      </c>
      <c r="I49" s="15" t="s">
        <v>46</v>
      </c>
      <c r="J49" s="21" t="s">
        <v>273</v>
      </c>
      <c r="K49" s="21" t="s">
        <v>270</v>
      </c>
      <c r="L49" s="15"/>
    </row>
    <row r="50" spans="1:12" s="20" customFormat="1" ht="30.6" customHeight="1" x14ac:dyDescent="0.25">
      <c r="A50" s="13">
        <f t="shared" si="1"/>
        <v>46</v>
      </c>
      <c r="B50" s="196">
        <v>1050080005</v>
      </c>
      <c r="C50" s="14" t="s">
        <v>161</v>
      </c>
      <c r="D50" s="14" t="s">
        <v>88</v>
      </c>
      <c r="E50" s="14" t="s">
        <v>129</v>
      </c>
      <c r="F50" s="13">
        <v>3</v>
      </c>
      <c r="G50" s="202">
        <f>'TONG HOP'!G50</f>
        <v>462000</v>
      </c>
      <c r="H50" s="202">
        <f t="shared" si="0"/>
        <v>1386000</v>
      </c>
      <c r="I50" s="15" t="s">
        <v>276</v>
      </c>
      <c r="J50" s="32" t="s">
        <v>277</v>
      </c>
      <c r="K50" s="32" t="s">
        <v>286</v>
      </c>
      <c r="L50" s="15"/>
    </row>
    <row r="51" spans="1:12" s="20" customFormat="1" ht="30.6" customHeight="1" x14ac:dyDescent="0.25">
      <c r="A51" s="13">
        <f t="shared" si="1"/>
        <v>47</v>
      </c>
      <c r="B51" s="196">
        <v>1050080005</v>
      </c>
      <c r="C51" s="14" t="s">
        <v>161</v>
      </c>
      <c r="D51" s="14" t="s">
        <v>88</v>
      </c>
      <c r="E51" s="14" t="s">
        <v>154</v>
      </c>
      <c r="F51" s="13">
        <v>3</v>
      </c>
      <c r="G51" s="202">
        <f>'TONG HOP'!G51</f>
        <v>664000</v>
      </c>
      <c r="H51" s="202">
        <f t="shared" si="0"/>
        <v>1992000</v>
      </c>
      <c r="I51" s="15" t="s">
        <v>31</v>
      </c>
      <c r="J51" s="21" t="s">
        <v>298</v>
      </c>
      <c r="K51" s="21" t="s">
        <v>299</v>
      </c>
      <c r="L51" s="15"/>
    </row>
    <row r="52" spans="1:12" s="20" customFormat="1" ht="30.6" customHeight="1" x14ac:dyDescent="0.25">
      <c r="A52" s="13">
        <f t="shared" si="1"/>
        <v>48</v>
      </c>
      <c r="B52" s="196">
        <v>1050080005</v>
      </c>
      <c r="C52" s="14" t="s">
        <v>161</v>
      </c>
      <c r="D52" s="14" t="s">
        <v>88</v>
      </c>
      <c r="E52" s="14" t="s">
        <v>136</v>
      </c>
      <c r="F52" s="13">
        <v>3</v>
      </c>
      <c r="G52" s="202">
        <f>'TONG HOP'!G52</f>
        <v>520000</v>
      </c>
      <c r="H52" s="202">
        <f t="shared" si="0"/>
        <v>1560000</v>
      </c>
      <c r="I52" s="15" t="s">
        <v>46</v>
      </c>
      <c r="J52" s="21" t="s">
        <v>168</v>
      </c>
      <c r="K52" s="21" t="s">
        <v>249</v>
      </c>
      <c r="L52" s="15"/>
    </row>
    <row r="53" spans="1:12" s="20" customFormat="1" ht="30.6" customHeight="1" x14ac:dyDescent="0.25">
      <c r="A53" s="13">
        <f t="shared" si="1"/>
        <v>49</v>
      </c>
      <c r="B53" s="196">
        <v>1050080005</v>
      </c>
      <c r="C53" s="14" t="s">
        <v>161</v>
      </c>
      <c r="D53" s="14" t="s">
        <v>88</v>
      </c>
      <c r="E53" s="14" t="s">
        <v>135</v>
      </c>
      <c r="F53" s="13">
        <v>3</v>
      </c>
      <c r="G53" s="202">
        <f>'TONG HOP'!G53</f>
        <v>520000</v>
      </c>
      <c r="H53" s="202">
        <f t="shared" si="0"/>
        <v>1560000</v>
      </c>
      <c r="I53" s="15" t="s">
        <v>46</v>
      </c>
      <c r="J53" s="21" t="s">
        <v>314</v>
      </c>
      <c r="K53" s="21" t="s">
        <v>315</v>
      </c>
      <c r="L53" s="15"/>
    </row>
    <row r="54" spans="1:12" s="20" customFormat="1" ht="30.6" customHeight="1" x14ac:dyDescent="0.25">
      <c r="A54" s="13">
        <f t="shared" si="1"/>
        <v>50</v>
      </c>
      <c r="B54" s="198">
        <v>1050080005</v>
      </c>
      <c r="C54" s="15" t="s">
        <v>161</v>
      </c>
      <c r="D54" s="15" t="s">
        <v>88</v>
      </c>
      <c r="E54" s="14" t="s">
        <v>82</v>
      </c>
      <c r="F54" s="13">
        <v>4</v>
      </c>
      <c r="G54" s="202">
        <f>'TONG HOP'!G54</f>
        <v>462000</v>
      </c>
      <c r="H54" s="202">
        <f t="shared" si="0"/>
        <v>1848000</v>
      </c>
      <c r="I54" s="15" t="s">
        <v>276</v>
      </c>
      <c r="J54" s="34" t="s">
        <v>99</v>
      </c>
      <c r="K54" s="21"/>
      <c r="L54" s="15"/>
    </row>
    <row r="55" spans="1:12" s="20" customFormat="1" ht="30.6" customHeight="1" x14ac:dyDescent="0.25">
      <c r="A55" s="13">
        <f t="shared" si="1"/>
        <v>51</v>
      </c>
      <c r="B55" s="196">
        <v>1050080011</v>
      </c>
      <c r="C55" s="14" t="s">
        <v>131</v>
      </c>
      <c r="D55" s="14" t="s">
        <v>88</v>
      </c>
      <c r="E55" s="14" t="s">
        <v>129</v>
      </c>
      <c r="F55" s="13">
        <v>3</v>
      </c>
      <c r="G55" s="202">
        <f>'TONG HOP'!G55</f>
        <v>462000</v>
      </c>
      <c r="H55" s="202">
        <f t="shared" si="0"/>
        <v>1386000</v>
      </c>
      <c r="I55" s="15" t="s">
        <v>276</v>
      </c>
      <c r="J55" s="32" t="s">
        <v>277</v>
      </c>
      <c r="K55" s="32" t="s">
        <v>286</v>
      </c>
      <c r="L55" s="15"/>
    </row>
    <row r="56" spans="1:12" s="20" customFormat="1" ht="30.6" customHeight="1" x14ac:dyDescent="0.25">
      <c r="A56" s="13">
        <f t="shared" si="1"/>
        <v>52</v>
      </c>
      <c r="B56" s="198">
        <v>1050080011</v>
      </c>
      <c r="C56" s="15" t="s">
        <v>131</v>
      </c>
      <c r="D56" s="15" t="s">
        <v>88</v>
      </c>
      <c r="E56" s="14" t="s">
        <v>82</v>
      </c>
      <c r="F56" s="13">
        <v>4</v>
      </c>
      <c r="G56" s="202">
        <f>'TONG HOP'!G56</f>
        <v>462000</v>
      </c>
      <c r="H56" s="202">
        <f t="shared" si="0"/>
        <v>1848000</v>
      </c>
      <c r="I56" s="15" t="s">
        <v>276</v>
      </c>
      <c r="J56" s="34" t="s">
        <v>99</v>
      </c>
      <c r="K56" s="21"/>
      <c r="L56" s="15"/>
    </row>
    <row r="57" spans="1:12" s="20" customFormat="1" ht="30.6" customHeight="1" x14ac:dyDescent="0.25">
      <c r="A57" s="13">
        <f t="shared" si="1"/>
        <v>53</v>
      </c>
      <c r="B57" s="198">
        <v>1050080013</v>
      </c>
      <c r="C57" s="15" t="s">
        <v>360</v>
      </c>
      <c r="D57" s="15" t="s">
        <v>88</v>
      </c>
      <c r="E57" s="14" t="s">
        <v>82</v>
      </c>
      <c r="F57" s="13">
        <v>4</v>
      </c>
      <c r="G57" s="202">
        <f>'TONG HOP'!G57</f>
        <v>462000</v>
      </c>
      <c r="H57" s="202">
        <f t="shared" si="0"/>
        <v>1848000</v>
      </c>
      <c r="I57" s="15" t="s">
        <v>276</v>
      </c>
      <c r="J57" s="34" t="s">
        <v>99</v>
      </c>
      <c r="K57" s="21"/>
      <c r="L57" s="15"/>
    </row>
    <row r="58" spans="1:12" s="20" customFormat="1" ht="30.6" customHeight="1" x14ac:dyDescent="0.25">
      <c r="A58" s="13">
        <f t="shared" si="1"/>
        <v>54</v>
      </c>
      <c r="B58" s="199">
        <v>1050080014</v>
      </c>
      <c r="C58" s="15" t="s">
        <v>309</v>
      </c>
      <c r="D58" s="15" t="s">
        <v>88</v>
      </c>
      <c r="E58" s="15" t="s">
        <v>89</v>
      </c>
      <c r="F58" s="19">
        <v>2</v>
      </c>
      <c r="G58" s="202">
        <f>'TONG HOP'!G58</f>
        <v>664000</v>
      </c>
      <c r="H58" s="202">
        <f t="shared" si="0"/>
        <v>1328000</v>
      </c>
      <c r="I58" s="15" t="s">
        <v>31</v>
      </c>
      <c r="J58" s="15" t="s">
        <v>247</v>
      </c>
      <c r="K58" s="15" t="s">
        <v>306</v>
      </c>
      <c r="L58" s="15"/>
    </row>
    <row r="59" spans="1:12" s="20" customFormat="1" ht="30.6" customHeight="1" x14ac:dyDescent="0.25">
      <c r="A59" s="13">
        <f t="shared" si="1"/>
        <v>55</v>
      </c>
      <c r="B59" s="198">
        <v>1050080014</v>
      </c>
      <c r="C59" s="15" t="s">
        <v>309</v>
      </c>
      <c r="D59" s="15" t="s">
        <v>88</v>
      </c>
      <c r="E59" s="14" t="s">
        <v>82</v>
      </c>
      <c r="F59" s="13">
        <v>4</v>
      </c>
      <c r="G59" s="202">
        <f>'TONG HOP'!G59</f>
        <v>462000</v>
      </c>
      <c r="H59" s="202">
        <f t="shared" si="0"/>
        <v>1848000</v>
      </c>
      <c r="I59" s="15" t="s">
        <v>276</v>
      </c>
      <c r="J59" s="34" t="s">
        <v>99</v>
      </c>
      <c r="K59" s="21"/>
      <c r="L59" s="15"/>
    </row>
    <row r="60" spans="1:12" s="20" customFormat="1" ht="30.6" customHeight="1" x14ac:dyDescent="0.25">
      <c r="A60" s="13">
        <f t="shared" si="1"/>
        <v>56</v>
      </c>
      <c r="B60" s="198">
        <v>1050080021</v>
      </c>
      <c r="C60" s="15" t="s">
        <v>390</v>
      </c>
      <c r="D60" s="15" t="s">
        <v>88</v>
      </c>
      <c r="E60" s="14" t="s">
        <v>82</v>
      </c>
      <c r="F60" s="13">
        <v>4</v>
      </c>
      <c r="G60" s="202">
        <f>'TONG HOP'!G60</f>
        <v>462000</v>
      </c>
      <c r="H60" s="202">
        <f t="shared" si="0"/>
        <v>1848000</v>
      </c>
      <c r="I60" s="15" t="s">
        <v>276</v>
      </c>
      <c r="J60" s="34" t="s">
        <v>99</v>
      </c>
      <c r="K60" s="21"/>
      <c r="L60" s="15"/>
    </row>
    <row r="61" spans="1:12" s="20" customFormat="1" ht="30.6" customHeight="1" x14ac:dyDescent="0.25">
      <c r="A61" s="13">
        <f t="shared" si="1"/>
        <v>57</v>
      </c>
      <c r="B61" s="196">
        <v>1050080022</v>
      </c>
      <c r="C61" s="14" t="s">
        <v>308</v>
      </c>
      <c r="D61" s="14" t="s">
        <v>88</v>
      </c>
      <c r="E61" s="14" t="s">
        <v>89</v>
      </c>
      <c r="F61" s="13">
        <v>2</v>
      </c>
      <c r="G61" s="202">
        <f>'TONG HOP'!G61</f>
        <v>664000</v>
      </c>
      <c r="H61" s="202">
        <f t="shared" si="0"/>
        <v>1328000</v>
      </c>
      <c r="I61" s="15" t="s">
        <v>31</v>
      </c>
      <c r="J61" s="21" t="s">
        <v>247</v>
      </c>
      <c r="K61" s="21" t="s">
        <v>306</v>
      </c>
      <c r="L61" s="15"/>
    </row>
    <row r="62" spans="1:12" s="20" customFormat="1" ht="30.6" customHeight="1" x14ac:dyDescent="0.25">
      <c r="A62" s="13">
        <f t="shared" si="1"/>
        <v>58</v>
      </c>
      <c r="B62" s="198">
        <v>1050080022</v>
      </c>
      <c r="C62" s="15" t="s">
        <v>308</v>
      </c>
      <c r="D62" s="15" t="s">
        <v>88</v>
      </c>
      <c r="E62" s="14" t="s">
        <v>82</v>
      </c>
      <c r="F62" s="13">
        <v>4</v>
      </c>
      <c r="G62" s="202">
        <f>'TONG HOP'!G62</f>
        <v>462000</v>
      </c>
      <c r="H62" s="202">
        <f t="shared" si="0"/>
        <v>1848000</v>
      </c>
      <c r="I62" s="15" t="s">
        <v>276</v>
      </c>
      <c r="J62" s="34" t="s">
        <v>99</v>
      </c>
      <c r="K62" s="21"/>
      <c r="L62" s="15"/>
    </row>
    <row r="63" spans="1:12" s="20" customFormat="1" ht="30.6" customHeight="1" x14ac:dyDescent="0.25">
      <c r="A63" s="13">
        <f t="shared" si="1"/>
        <v>59</v>
      </c>
      <c r="B63" s="196">
        <v>1050080025</v>
      </c>
      <c r="C63" s="14" t="s">
        <v>87</v>
      </c>
      <c r="D63" s="14" t="s">
        <v>88</v>
      </c>
      <c r="E63" s="14" t="s">
        <v>89</v>
      </c>
      <c r="F63" s="13">
        <v>2</v>
      </c>
      <c r="G63" s="202">
        <f>'TONG HOP'!G63</f>
        <v>664000</v>
      </c>
      <c r="H63" s="202">
        <f t="shared" si="0"/>
        <v>1328000</v>
      </c>
      <c r="I63" s="15" t="s">
        <v>31</v>
      </c>
      <c r="J63" s="21" t="s">
        <v>247</v>
      </c>
      <c r="K63" s="21" t="s">
        <v>306</v>
      </c>
      <c r="L63" s="15"/>
    </row>
    <row r="64" spans="1:12" s="20" customFormat="1" ht="30.6" customHeight="1" x14ac:dyDescent="0.25">
      <c r="A64" s="13">
        <f t="shared" si="1"/>
        <v>60</v>
      </c>
      <c r="B64" s="198">
        <v>1050080025</v>
      </c>
      <c r="C64" s="15" t="s">
        <v>87</v>
      </c>
      <c r="D64" s="15" t="s">
        <v>88</v>
      </c>
      <c r="E64" s="14" t="s">
        <v>82</v>
      </c>
      <c r="F64" s="13">
        <v>4</v>
      </c>
      <c r="G64" s="202">
        <f>'TONG HOP'!G64</f>
        <v>462000</v>
      </c>
      <c r="H64" s="202">
        <f t="shared" si="0"/>
        <v>1848000</v>
      </c>
      <c r="I64" s="15" t="s">
        <v>276</v>
      </c>
      <c r="J64" s="34" t="s">
        <v>99</v>
      </c>
      <c r="K64" s="21"/>
      <c r="L64" s="15"/>
    </row>
    <row r="65" spans="1:12" s="20" customFormat="1" ht="30.6" customHeight="1" x14ac:dyDescent="0.25">
      <c r="A65" s="13">
        <f t="shared" si="1"/>
        <v>61</v>
      </c>
      <c r="B65" s="196">
        <v>1050080026</v>
      </c>
      <c r="C65" s="14" t="s">
        <v>133</v>
      </c>
      <c r="D65" s="14" t="s">
        <v>88</v>
      </c>
      <c r="E65" s="14" t="s">
        <v>89</v>
      </c>
      <c r="F65" s="13">
        <v>2</v>
      </c>
      <c r="G65" s="202">
        <f>'TONG HOP'!G65</f>
        <v>664000</v>
      </c>
      <c r="H65" s="202">
        <f t="shared" si="0"/>
        <v>1328000</v>
      </c>
      <c r="I65" s="15" t="s">
        <v>31</v>
      </c>
      <c r="J65" s="21" t="s">
        <v>247</v>
      </c>
      <c r="K65" s="21" t="s">
        <v>306</v>
      </c>
      <c r="L65" s="15"/>
    </row>
    <row r="66" spans="1:12" s="20" customFormat="1" ht="30.6" customHeight="1" x14ac:dyDescent="0.25">
      <c r="A66" s="13">
        <f t="shared" si="1"/>
        <v>62</v>
      </c>
      <c r="B66" s="198">
        <v>1050080026</v>
      </c>
      <c r="C66" s="15" t="s">
        <v>133</v>
      </c>
      <c r="D66" s="15" t="s">
        <v>88</v>
      </c>
      <c r="E66" s="14" t="s">
        <v>82</v>
      </c>
      <c r="F66" s="13">
        <v>4</v>
      </c>
      <c r="G66" s="202">
        <f>'TONG HOP'!G66</f>
        <v>462000</v>
      </c>
      <c r="H66" s="202">
        <f t="shared" si="0"/>
        <v>1848000</v>
      </c>
      <c r="I66" s="15" t="s">
        <v>276</v>
      </c>
      <c r="J66" s="34" t="s">
        <v>99</v>
      </c>
      <c r="K66" s="21"/>
      <c r="L66" s="15"/>
    </row>
    <row r="67" spans="1:12" s="20" customFormat="1" ht="30.6" customHeight="1" x14ac:dyDescent="0.25">
      <c r="A67" s="13">
        <f t="shared" si="1"/>
        <v>63</v>
      </c>
      <c r="B67" s="196">
        <v>1050080027</v>
      </c>
      <c r="C67" s="14" t="s">
        <v>130</v>
      </c>
      <c r="D67" s="14" t="s">
        <v>88</v>
      </c>
      <c r="E67" s="14" t="s">
        <v>89</v>
      </c>
      <c r="F67" s="13">
        <v>2</v>
      </c>
      <c r="G67" s="202">
        <f>'TONG HOP'!G67</f>
        <v>664000</v>
      </c>
      <c r="H67" s="202">
        <f t="shared" si="0"/>
        <v>1328000</v>
      </c>
      <c r="I67" s="15" t="s">
        <v>31</v>
      </c>
      <c r="J67" s="21" t="s">
        <v>247</v>
      </c>
      <c r="K67" s="21" t="s">
        <v>306</v>
      </c>
      <c r="L67" s="15"/>
    </row>
    <row r="68" spans="1:12" s="20" customFormat="1" ht="30.6" customHeight="1" x14ac:dyDescent="0.25">
      <c r="A68" s="13">
        <f t="shared" si="1"/>
        <v>64</v>
      </c>
      <c r="B68" s="198">
        <v>1050080033</v>
      </c>
      <c r="C68" s="15" t="s">
        <v>368</v>
      </c>
      <c r="D68" s="15" t="s">
        <v>88</v>
      </c>
      <c r="E68" s="14" t="s">
        <v>82</v>
      </c>
      <c r="F68" s="13">
        <v>4</v>
      </c>
      <c r="G68" s="202">
        <f>'TONG HOP'!G68</f>
        <v>462000</v>
      </c>
      <c r="H68" s="202">
        <f t="shared" si="0"/>
        <v>1848000</v>
      </c>
      <c r="I68" s="15" t="s">
        <v>276</v>
      </c>
      <c r="J68" s="34" t="s">
        <v>99</v>
      </c>
      <c r="K68" s="21"/>
      <c r="L68" s="15"/>
    </row>
    <row r="69" spans="1:12" s="20" customFormat="1" ht="30.6" customHeight="1" x14ac:dyDescent="0.25">
      <c r="A69" s="13">
        <f t="shared" si="1"/>
        <v>65</v>
      </c>
      <c r="B69" s="196">
        <v>1050080040</v>
      </c>
      <c r="C69" s="14" t="s">
        <v>172</v>
      </c>
      <c r="D69" s="14" t="s">
        <v>88</v>
      </c>
      <c r="E69" s="14" t="s">
        <v>129</v>
      </c>
      <c r="F69" s="13">
        <v>3</v>
      </c>
      <c r="G69" s="202">
        <f>'TONG HOP'!G69</f>
        <v>462000</v>
      </c>
      <c r="H69" s="202">
        <f t="shared" ref="H69:H132" si="2">F69*G69</f>
        <v>1386000</v>
      </c>
      <c r="I69" s="15" t="s">
        <v>276</v>
      </c>
      <c r="J69" s="32" t="s">
        <v>277</v>
      </c>
      <c r="K69" s="32" t="s">
        <v>286</v>
      </c>
      <c r="L69" s="15"/>
    </row>
    <row r="70" spans="1:12" s="20" customFormat="1" ht="30.6" customHeight="1" x14ac:dyDescent="0.25">
      <c r="A70" s="13">
        <f t="shared" si="1"/>
        <v>66</v>
      </c>
      <c r="B70" s="198">
        <v>1050080040</v>
      </c>
      <c r="C70" s="15" t="s">
        <v>172</v>
      </c>
      <c r="D70" s="15" t="s">
        <v>88</v>
      </c>
      <c r="E70" s="14" t="s">
        <v>82</v>
      </c>
      <c r="F70" s="13">
        <v>4</v>
      </c>
      <c r="G70" s="202">
        <f>'TONG HOP'!G70</f>
        <v>462000</v>
      </c>
      <c r="H70" s="202">
        <f t="shared" si="2"/>
        <v>1848000</v>
      </c>
      <c r="I70" s="15" t="s">
        <v>276</v>
      </c>
      <c r="J70" s="34" t="s">
        <v>99</v>
      </c>
      <c r="K70" s="21"/>
      <c r="L70" s="15"/>
    </row>
    <row r="71" spans="1:12" s="20" customFormat="1" ht="30.6" customHeight="1" x14ac:dyDescent="0.25">
      <c r="A71" s="13">
        <f t="shared" ref="A71:A134" si="3">A70+1</f>
        <v>67</v>
      </c>
      <c r="B71" s="196">
        <v>1050080044</v>
      </c>
      <c r="C71" s="14" t="s">
        <v>181</v>
      </c>
      <c r="D71" s="14" t="s">
        <v>88</v>
      </c>
      <c r="E71" s="14" t="s">
        <v>105</v>
      </c>
      <c r="F71" s="13">
        <v>3</v>
      </c>
      <c r="G71" s="202">
        <f>'TONG HOP'!G71</f>
        <v>462000</v>
      </c>
      <c r="H71" s="202">
        <f t="shared" si="2"/>
        <v>1386000</v>
      </c>
      <c r="I71" s="15" t="s">
        <v>276</v>
      </c>
      <c r="J71" s="32" t="s">
        <v>277</v>
      </c>
      <c r="K71" s="32" t="s">
        <v>278</v>
      </c>
      <c r="L71" s="15"/>
    </row>
    <row r="72" spans="1:12" s="20" customFormat="1" ht="30.6" customHeight="1" x14ac:dyDescent="0.25">
      <c r="A72" s="13">
        <f t="shared" si="3"/>
        <v>68</v>
      </c>
      <c r="B72" s="198">
        <v>1050080044</v>
      </c>
      <c r="C72" s="15" t="s">
        <v>181</v>
      </c>
      <c r="D72" s="15" t="s">
        <v>88</v>
      </c>
      <c r="E72" s="14" t="s">
        <v>82</v>
      </c>
      <c r="F72" s="13">
        <v>4</v>
      </c>
      <c r="G72" s="202">
        <f>'TONG HOP'!G72</f>
        <v>462000</v>
      </c>
      <c r="H72" s="202">
        <f t="shared" si="2"/>
        <v>1848000</v>
      </c>
      <c r="I72" s="15" t="s">
        <v>276</v>
      </c>
      <c r="J72" s="34" t="s">
        <v>99</v>
      </c>
      <c r="K72" s="21"/>
      <c r="L72" s="15"/>
    </row>
    <row r="73" spans="1:12" s="20" customFormat="1" ht="30.6" customHeight="1" x14ac:dyDescent="0.25">
      <c r="A73" s="13">
        <f t="shared" si="3"/>
        <v>69</v>
      </c>
      <c r="B73" s="198">
        <v>1050080045</v>
      </c>
      <c r="C73" s="15" t="s">
        <v>417</v>
      </c>
      <c r="D73" s="14" t="s">
        <v>88</v>
      </c>
      <c r="E73" s="14" t="s">
        <v>82</v>
      </c>
      <c r="F73" s="13">
        <v>4</v>
      </c>
      <c r="G73" s="202">
        <f>'TONG HOP'!G73</f>
        <v>462000</v>
      </c>
      <c r="H73" s="202">
        <f t="shared" si="2"/>
        <v>1848000</v>
      </c>
      <c r="I73" s="15" t="s">
        <v>276</v>
      </c>
      <c r="J73" s="34" t="s">
        <v>99</v>
      </c>
      <c r="K73" s="21"/>
      <c r="L73" s="15"/>
    </row>
    <row r="74" spans="1:12" s="20" customFormat="1" ht="30.6" customHeight="1" x14ac:dyDescent="0.25">
      <c r="A74" s="13">
        <f t="shared" si="3"/>
        <v>70</v>
      </c>
      <c r="B74" s="198">
        <v>1050080046</v>
      </c>
      <c r="C74" s="15" t="s">
        <v>364</v>
      </c>
      <c r="D74" s="15" t="s">
        <v>88</v>
      </c>
      <c r="E74" s="14" t="s">
        <v>82</v>
      </c>
      <c r="F74" s="13">
        <v>4</v>
      </c>
      <c r="G74" s="202">
        <f>'TONG HOP'!G74</f>
        <v>462000</v>
      </c>
      <c r="H74" s="202">
        <f t="shared" si="2"/>
        <v>1848000</v>
      </c>
      <c r="I74" s="15" t="s">
        <v>276</v>
      </c>
      <c r="J74" s="34" t="s">
        <v>99</v>
      </c>
      <c r="K74" s="21"/>
      <c r="L74" s="15"/>
    </row>
    <row r="75" spans="1:12" s="20" customFormat="1" ht="30.6" customHeight="1" x14ac:dyDescent="0.25">
      <c r="A75" s="13">
        <f t="shared" si="3"/>
        <v>71</v>
      </c>
      <c r="B75" s="196">
        <v>1050080054</v>
      </c>
      <c r="C75" s="14" t="s">
        <v>176</v>
      </c>
      <c r="D75" s="14" t="s">
        <v>88</v>
      </c>
      <c r="E75" s="18" t="s">
        <v>166</v>
      </c>
      <c r="F75" s="13">
        <v>3</v>
      </c>
      <c r="G75" s="202">
        <f>'TONG HOP'!G75</f>
        <v>664000</v>
      </c>
      <c r="H75" s="202">
        <f t="shared" si="2"/>
        <v>1992000</v>
      </c>
      <c r="I75" s="15" t="s">
        <v>31</v>
      </c>
      <c r="J75" s="21" t="s">
        <v>304</v>
      </c>
      <c r="K75" s="21" t="s">
        <v>301</v>
      </c>
      <c r="L75" s="15"/>
    </row>
    <row r="76" spans="1:12" s="20" customFormat="1" ht="30.6" customHeight="1" x14ac:dyDescent="0.25">
      <c r="A76" s="13">
        <f t="shared" si="3"/>
        <v>72</v>
      </c>
      <c r="B76" s="196">
        <v>1050080054</v>
      </c>
      <c r="C76" s="14" t="s">
        <v>176</v>
      </c>
      <c r="D76" s="14" t="s">
        <v>88</v>
      </c>
      <c r="E76" s="14" t="s">
        <v>89</v>
      </c>
      <c r="F76" s="13">
        <v>2</v>
      </c>
      <c r="G76" s="202">
        <f>'TONG HOP'!G76</f>
        <v>664000</v>
      </c>
      <c r="H76" s="202">
        <f t="shared" si="2"/>
        <v>1328000</v>
      </c>
      <c r="I76" s="15" t="s">
        <v>31</v>
      </c>
      <c r="J76" s="21" t="s">
        <v>122</v>
      </c>
      <c r="K76" s="21" t="s">
        <v>248</v>
      </c>
      <c r="L76" s="15"/>
    </row>
    <row r="77" spans="1:12" s="20" customFormat="1" ht="30.6" customHeight="1" x14ac:dyDescent="0.25">
      <c r="A77" s="13">
        <f t="shared" si="3"/>
        <v>73</v>
      </c>
      <c r="B77" s="198">
        <v>1050080054</v>
      </c>
      <c r="C77" s="15" t="s">
        <v>176</v>
      </c>
      <c r="D77" s="15" t="s">
        <v>88</v>
      </c>
      <c r="E77" s="14" t="s">
        <v>82</v>
      </c>
      <c r="F77" s="13">
        <v>4</v>
      </c>
      <c r="G77" s="202">
        <f>'TONG HOP'!G77</f>
        <v>462000</v>
      </c>
      <c r="H77" s="202">
        <f t="shared" si="2"/>
        <v>1848000</v>
      </c>
      <c r="I77" s="15" t="s">
        <v>276</v>
      </c>
      <c r="J77" s="34" t="s">
        <v>99</v>
      </c>
      <c r="K77" s="21"/>
      <c r="L77" s="15"/>
    </row>
    <row r="78" spans="1:12" s="20" customFormat="1" ht="30.6" customHeight="1" x14ac:dyDescent="0.25">
      <c r="A78" s="13">
        <f t="shared" si="3"/>
        <v>74</v>
      </c>
      <c r="B78" s="198">
        <v>1050080057</v>
      </c>
      <c r="C78" s="15" t="s">
        <v>385</v>
      </c>
      <c r="D78" s="15" t="s">
        <v>88</v>
      </c>
      <c r="E78" s="14" t="s">
        <v>82</v>
      </c>
      <c r="F78" s="13">
        <v>4</v>
      </c>
      <c r="G78" s="202">
        <f>'TONG HOP'!G78</f>
        <v>462000</v>
      </c>
      <c r="H78" s="202">
        <f t="shared" si="2"/>
        <v>1848000</v>
      </c>
      <c r="I78" s="15" t="s">
        <v>276</v>
      </c>
      <c r="J78" s="34" t="s">
        <v>99</v>
      </c>
      <c r="K78" s="21"/>
      <c r="L78" s="15"/>
    </row>
    <row r="79" spans="1:12" s="20" customFormat="1" ht="30.6" customHeight="1" x14ac:dyDescent="0.25">
      <c r="A79" s="13">
        <f t="shared" si="3"/>
        <v>75</v>
      </c>
      <c r="B79" s="198">
        <v>1050080058</v>
      </c>
      <c r="C79" s="15" t="s">
        <v>381</v>
      </c>
      <c r="D79" s="15" t="s">
        <v>88</v>
      </c>
      <c r="E79" s="14" t="s">
        <v>82</v>
      </c>
      <c r="F79" s="13">
        <v>4</v>
      </c>
      <c r="G79" s="202">
        <f>'TONG HOP'!G79</f>
        <v>462000</v>
      </c>
      <c r="H79" s="202">
        <f t="shared" si="2"/>
        <v>1848000</v>
      </c>
      <c r="I79" s="15" t="s">
        <v>276</v>
      </c>
      <c r="J79" s="34" t="s">
        <v>99</v>
      </c>
      <c r="K79" s="21"/>
      <c r="L79" s="15"/>
    </row>
    <row r="80" spans="1:12" s="20" customFormat="1" ht="30.6" customHeight="1" x14ac:dyDescent="0.25">
      <c r="A80" s="13">
        <f t="shared" si="3"/>
        <v>76</v>
      </c>
      <c r="B80" s="198">
        <v>1050080059</v>
      </c>
      <c r="C80" s="15" t="s">
        <v>371</v>
      </c>
      <c r="D80" s="15" t="s">
        <v>88</v>
      </c>
      <c r="E80" s="14" t="s">
        <v>82</v>
      </c>
      <c r="F80" s="13">
        <v>4</v>
      </c>
      <c r="G80" s="202">
        <f>'TONG HOP'!G80</f>
        <v>462000</v>
      </c>
      <c r="H80" s="202">
        <f t="shared" si="2"/>
        <v>1848000</v>
      </c>
      <c r="I80" s="15" t="s">
        <v>276</v>
      </c>
      <c r="J80" s="34" t="s">
        <v>99</v>
      </c>
      <c r="K80" s="21"/>
      <c r="L80" s="15"/>
    </row>
    <row r="81" spans="1:12" s="20" customFormat="1" ht="30.6" customHeight="1" x14ac:dyDescent="0.25">
      <c r="A81" s="13">
        <f t="shared" si="3"/>
        <v>77</v>
      </c>
      <c r="B81" s="198">
        <v>1050080062</v>
      </c>
      <c r="C81" s="15" t="s">
        <v>392</v>
      </c>
      <c r="D81" s="15" t="s">
        <v>88</v>
      </c>
      <c r="E81" s="14" t="s">
        <v>82</v>
      </c>
      <c r="F81" s="13">
        <v>4</v>
      </c>
      <c r="G81" s="202">
        <f>'TONG HOP'!G81</f>
        <v>462000</v>
      </c>
      <c r="H81" s="202">
        <f t="shared" si="2"/>
        <v>1848000</v>
      </c>
      <c r="I81" s="15" t="s">
        <v>276</v>
      </c>
      <c r="J81" s="34" t="s">
        <v>99</v>
      </c>
      <c r="K81" s="21"/>
      <c r="L81" s="15"/>
    </row>
    <row r="82" spans="1:12" s="20" customFormat="1" ht="30.6" customHeight="1" x14ac:dyDescent="0.25">
      <c r="A82" s="13">
        <f t="shared" si="3"/>
        <v>78</v>
      </c>
      <c r="B82" s="198">
        <v>1050080076</v>
      </c>
      <c r="C82" s="15" t="s">
        <v>372</v>
      </c>
      <c r="D82" s="15" t="s">
        <v>88</v>
      </c>
      <c r="E82" s="14" t="s">
        <v>82</v>
      </c>
      <c r="F82" s="13">
        <v>4</v>
      </c>
      <c r="G82" s="202">
        <f>'TONG HOP'!G82</f>
        <v>462000</v>
      </c>
      <c r="H82" s="202">
        <f t="shared" si="2"/>
        <v>1848000</v>
      </c>
      <c r="I82" s="15" t="s">
        <v>276</v>
      </c>
      <c r="J82" s="34" t="s">
        <v>99</v>
      </c>
      <c r="K82" s="21"/>
      <c r="L82" s="15"/>
    </row>
    <row r="83" spans="1:12" s="20" customFormat="1" ht="30.6" customHeight="1" x14ac:dyDescent="0.25">
      <c r="A83" s="13">
        <f t="shared" si="3"/>
        <v>79</v>
      </c>
      <c r="B83" s="196">
        <v>1050080077</v>
      </c>
      <c r="C83" s="14" t="s">
        <v>195</v>
      </c>
      <c r="D83" s="14" t="s">
        <v>88</v>
      </c>
      <c r="E83" s="14" t="s">
        <v>201</v>
      </c>
      <c r="F83" s="13">
        <v>3</v>
      </c>
      <c r="G83" s="202">
        <f>'TONG HOP'!G83</f>
        <v>664000</v>
      </c>
      <c r="H83" s="202">
        <f t="shared" si="2"/>
        <v>1992000</v>
      </c>
      <c r="I83" s="15" t="s">
        <v>31</v>
      </c>
      <c r="J83" s="21" t="s">
        <v>304</v>
      </c>
      <c r="K83" s="21" t="s">
        <v>275</v>
      </c>
      <c r="L83" s="15"/>
    </row>
    <row r="84" spans="1:12" s="20" customFormat="1" ht="30.6" customHeight="1" x14ac:dyDescent="0.25">
      <c r="A84" s="13">
        <f t="shared" si="3"/>
        <v>80</v>
      </c>
      <c r="B84" s="198">
        <v>1050080077</v>
      </c>
      <c r="C84" s="15" t="s">
        <v>195</v>
      </c>
      <c r="D84" s="15" t="s">
        <v>88</v>
      </c>
      <c r="E84" s="14" t="s">
        <v>82</v>
      </c>
      <c r="F84" s="13">
        <v>4</v>
      </c>
      <c r="G84" s="202">
        <f>'TONG HOP'!G84</f>
        <v>462000</v>
      </c>
      <c r="H84" s="202">
        <f t="shared" si="2"/>
        <v>1848000</v>
      </c>
      <c r="I84" s="15" t="s">
        <v>276</v>
      </c>
      <c r="J84" s="34" t="s">
        <v>99</v>
      </c>
      <c r="K84" s="21"/>
      <c r="L84" s="15"/>
    </row>
    <row r="85" spans="1:12" s="20" customFormat="1" ht="30.6" customHeight="1" x14ac:dyDescent="0.25">
      <c r="A85" s="13">
        <f t="shared" si="3"/>
        <v>81</v>
      </c>
      <c r="B85" s="198">
        <v>1050080079</v>
      </c>
      <c r="C85" s="15" t="s">
        <v>382</v>
      </c>
      <c r="D85" s="15" t="s">
        <v>88</v>
      </c>
      <c r="E85" s="14" t="s">
        <v>82</v>
      </c>
      <c r="F85" s="13">
        <v>4</v>
      </c>
      <c r="G85" s="202">
        <f>'TONG HOP'!G85</f>
        <v>462000</v>
      </c>
      <c r="H85" s="202">
        <f t="shared" si="2"/>
        <v>1848000</v>
      </c>
      <c r="I85" s="15" t="s">
        <v>276</v>
      </c>
      <c r="J85" s="34" t="s">
        <v>99</v>
      </c>
      <c r="K85" s="21"/>
      <c r="L85" s="15"/>
    </row>
    <row r="86" spans="1:12" s="20" customFormat="1" ht="30.6" customHeight="1" x14ac:dyDescent="0.25">
      <c r="A86" s="13">
        <f t="shared" si="3"/>
        <v>82</v>
      </c>
      <c r="B86" s="198">
        <v>1050080080</v>
      </c>
      <c r="C86" s="15" t="s">
        <v>366</v>
      </c>
      <c r="D86" s="15" t="s">
        <v>88</v>
      </c>
      <c r="E86" s="14" t="s">
        <v>82</v>
      </c>
      <c r="F86" s="13">
        <v>4</v>
      </c>
      <c r="G86" s="202">
        <f>'TONG HOP'!G86</f>
        <v>462000</v>
      </c>
      <c r="H86" s="202">
        <f t="shared" si="2"/>
        <v>1848000</v>
      </c>
      <c r="I86" s="15" t="s">
        <v>276</v>
      </c>
      <c r="J86" s="34" t="s">
        <v>99</v>
      </c>
      <c r="K86" s="21"/>
      <c r="L86" s="15"/>
    </row>
    <row r="87" spans="1:12" s="20" customFormat="1" ht="30.6" customHeight="1" x14ac:dyDescent="0.25">
      <c r="A87" s="13">
        <f t="shared" si="3"/>
        <v>83</v>
      </c>
      <c r="B87" s="196">
        <v>1050080081</v>
      </c>
      <c r="C87" s="14" t="s">
        <v>128</v>
      </c>
      <c r="D87" s="14" t="s">
        <v>88</v>
      </c>
      <c r="E87" s="14" t="s">
        <v>105</v>
      </c>
      <c r="F87" s="13">
        <v>3</v>
      </c>
      <c r="G87" s="202">
        <f>'TONG HOP'!G87</f>
        <v>462000</v>
      </c>
      <c r="H87" s="202">
        <f t="shared" si="2"/>
        <v>1386000</v>
      </c>
      <c r="I87" s="15" t="s">
        <v>276</v>
      </c>
      <c r="J87" s="32" t="s">
        <v>277</v>
      </c>
      <c r="K87" s="32" t="s">
        <v>278</v>
      </c>
      <c r="L87" s="15"/>
    </row>
    <row r="88" spans="1:12" s="20" customFormat="1" ht="30.6" customHeight="1" x14ac:dyDescent="0.25">
      <c r="A88" s="13">
        <f t="shared" si="3"/>
        <v>84</v>
      </c>
      <c r="B88" s="196">
        <v>1050080081</v>
      </c>
      <c r="C88" s="14" t="s">
        <v>128</v>
      </c>
      <c r="D88" s="14" t="s">
        <v>88</v>
      </c>
      <c r="E88" s="14" t="s">
        <v>129</v>
      </c>
      <c r="F88" s="13">
        <v>3</v>
      </c>
      <c r="G88" s="202">
        <f>'TONG HOP'!G88</f>
        <v>462000</v>
      </c>
      <c r="H88" s="202">
        <f t="shared" si="2"/>
        <v>1386000</v>
      </c>
      <c r="I88" s="15" t="s">
        <v>276</v>
      </c>
      <c r="J88" s="32" t="s">
        <v>277</v>
      </c>
      <c r="K88" s="32" t="s">
        <v>286</v>
      </c>
      <c r="L88" s="15"/>
    </row>
    <row r="89" spans="1:12" s="20" customFormat="1" ht="30.6" customHeight="1" x14ac:dyDescent="0.25">
      <c r="A89" s="13">
        <f t="shared" si="3"/>
        <v>85</v>
      </c>
      <c r="B89" s="198">
        <v>1050080081</v>
      </c>
      <c r="C89" s="15" t="s">
        <v>128</v>
      </c>
      <c r="D89" s="15" t="s">
        <v>88</v>
      </c>
      <c r="E89" s="14" t="s">
        <v>82</v>
      </c>
      <c r="F89" s="13">
        <v>4</v>
      </c>
      <c r="G89" s="202">
        <f>'TONG HOP'!G89</f>
        <v>462000</v>
      </c>
      <c r="H89" s="202">
        <f t="shared" si="2"/>
        <v>1848000</v>
      </c>
      <c r="I89" s="15" t="s">
        <v>276</v>
      </c>
      <c r="J89" s="34" t="s">
        <v>99</v>
      </c>
      <c r="K89" s="21"/>
      <c r="L89" s="15"/>
    </row>
    <row r="90" spans="1:12" s="20" customFormat="1" ht="30.6" customHeight="1" x14ac:dyDescent="0.25">
      <c r="A90" s="13">
        <f t="shared" si="3"/>
        <v>86</v>
      </c>
      <c r="B90" s="198">
        <v>1050080081</v>
      </c>
      <c r="C90" s="15" t="s">
        <v>128</v>
      </c>
      <c r="D90" s="15" t="s">
        <v>88</v>
      </c>
      <c r="E90" s="14" t="s">
        <v>82</v>
      </c>
      <c r="F90" s="13">
        <v>4</v>
      </c>
      <c r="G90" s="202">
        <f>'TONG HOP'!G90</f>
        <v>462000</v>
      </c>
      <c r="H90" s="202">
        <f t="shared" si="2"/>
        <v>1848000</v>
      </c>
      <c r="I90" s="15" t="s">
        <v>276</v>
      </c>
      <c r="J90" s="34" t="s">
        <v>99</v>
      </c>
      <c r="K90" s="21"/>
      <c r="L90" s="15"/>
    </row>
    <row r="91" spans="1:12" s="20" customFormat="1" ht="30.6" customHeight="1" x14ac:dyDescent="0.25">
      <c r="A91" s="13">
        <f t="shared" si="3"/>
        <v>87</v>
      </c>
      <c r="B91" s="198">
        <v>1050080239</v>
      </c>
      <c r="C91" s="15" t="s">
        <v>395</v>
      </c>
      <c r="D91" s="15" t="s">
        <v>88</v>
      </c>
      <c r="E91" s="14" t="s">
        <v>82</v>
      </c>
      <c r="F91" s="13">
        <v>4</v>
      </c>
      <c r="G91" s="202">
        <f>'TONG HOP'!G91</f>
        <v>462000</v>
      </c>
      <c r="H91" s="202">
        <f t="shared" si="2"/>
        <v>1848000</v>
      </c>
      <c r="I91" s="15" t="s">
        <v>276</v>
      </c>
      <c r="J91" s="34" t="s">
        <v>99</v>
      </c>
      <c r="K91" s="21"/>
      <c r="L91" s="15"/>
    </row>
    <row r="92" spans="1:12" s="20" customFormat="1" ht="30.6" customHeight="1" x14ac:dyDescent="0.25">
      <c r="A92" s="13">
        <f t="shared" si="3"/>
        <v>88</v>
      </c>
      <c r="B92" s="199">
        <v>1050080085</v>
      </c>
      <c r="C92" s="15" t="s">
        <v>431</v>
      </c>
      <c r="D92" s="15" t="s">
        <v>81</v>
      </c>
      <c r="E92" s="14" t="s">
        <v>82</v>
      </c>
      <c r="F92" s="13">
        <v>4</v>
      </c>
      <c r="G92" s="202">
        <f>'TONG HOP'!G92</f>
        <v>462000</v>
      </c>
      <c r="H92" s="202">
        <f t="shared" si="2"/>
        <v>1848000</v>
      </c>
      <c r="I92" s="15" t="s">
        <v>276</v>
      </c>
      <c r="J92" s="34" t="s">
        <v>101</v>
      </c>
      <c r="K92" s="15"/>
      <c r="L92" s="15"/>
    </row>
    <row r="93" spans="1:12" s="20" customFormat="1" ht="30.6" customHeight="1" x14ac:dyDescent="0.25">
      <c r="A93" s="13">
        <f t="shared" si="3"/>
        <v>89</v>
      </c>
      <c r="B93" s="198">
        <v>1050080090</v>
      </c>
      <c r="C93" s="15" t="s">
        <v>367</v>
      </c>
      <c r="D93" s="15" t="s">
        <v>81</v>
      </c>
      <c r="E93" s="14" t="s">
        <v>82</v>
      </c>
      <c r="F93" s="13">
        <v>4</v>
      </c>
      <c r="G93" s="202">
        <f>'TONG HOP'!G93</f>
        <v>462000</v>
      </c>
      <c r="H93" s="202">
        <f t="shared" si="2"/>
        <v>1848000</v>
      </c>
      <c r="I93" s="15" t="s">
        <v>276</v>
      </c>
      <c r="J93" s="34" t="s">
        <v>101</v>
      </c>
      <c r="K93" s="21"/>
      <c r="L93" s="15"/>
    </row>
    <row r="94" spans="1:12" s="20" customFormat="1" ht="30.6" customHeight="1" x14ac:dyDescent="0.25">
      <c r="A94" s="13">
        <f t="shared" si="3"/>
        <v>90</v>
      </c>
      <c r="B94" s="198">
        <v>1050080096</v>
      </c>
      <c r="C94" s="15" t="s">
        <v>365</v>
      </c>
      <c r="D94" s="15" t="s">
        <v>81</v>
      </c>
      <c r="E94" s="14" t="s">
        <v>82</v>
      </c>
      <c r="F94" s="13">
        <v>4</v>
      </c>
      <c r="G94" s="202">
        <f>'TONG HOP'!G94</f>
        <v>462000</v>
      </c>
      <c r="H94" s="202">
        <f t="shared" si="2"/>
        <v>1848000</v>
      </c>
      <c r="I94" s="15" t="s">
        <v>276</v>
      </c>
      <c r="J94" s="34" t="s">
        <v>101</v>
      </c>
      <c r="K94" s="21"/>
      <c r="L94" s="15"/>
    </row>
    <row r="95" spans="1:12" s="20" customFormat="1" ht="30.6" customHeight="1" x14ac:dyDescent="0.25">
      <c r="A95" s="13">
        <f t="shared" si="3"/>
        <v>91</v>
      </c>
      <c r="B95" s="199">
        <v>1050080100</v>
      </c>
      <c r="C95" s="15" t="s">
        <v>282</v>
      </c>
      <c r="D95" s="15" t="s">
        <v>81</v>
      </c>
      <c r="E95" s="14" t="s">
        <v>105</v>
      </c>
      <c r="F95" s="19">
        <v>3</v>
      </c>
      <c r="G95" s="202">
        <f>'TONG HOP'!G95</f>
        <v>462000</v>
      </c>
      <c r="H95" s="202">
        <f t="shared" si="2"/>
        <v>1386000</v>
      </c>
      <c r="I95" s="15" t="s">
        <v>276</v>
      </c>
      <c r="J95" s="32" t="s">
        <v>279</v>
      </c>
      <c r="K95" s="32" t="s">
        <v>278</v>
      </c>
      <c r="L95" s="15"/>
    </row>
    <row r="96" spans="1:12" s="20" customFormat="1" ht="30.6" customHeight="1" x14ac:dyDescent="0.25">
      <c r="A96" s="13">
        <f t="shared" si="3"/>
        <v>92</v>
      </c>
      <c r="B96" s="198">
        <v>1050080105</v>
      </c>
      <c r="C96" s="15" t="s">
        <v>393</v>
      </c>
      <c r="D96" s="15" t="s">
        <v>81</v>
      </c>
      <c r="E96" s="14" t="s">
        <v>82</v>
      </c>
      <c r="F96" s="13">
        <v>4</v>
      </c>
      <c r="G96" s="202">
        <f>'TONG HOP'!G96</f>
        <v>462000</v>
      </c>
      <c r="H96" s="202">
        <f t="shared" si="2"/>
        <v>1848000</v>
      </c>
      <c r="I96" s="15" t="s">
        <v>276</v>
      </c>
      <c r="J96" s="34" t="s">
        <v>101</v>
      </c>
      <c r="K96" s="21"/>
      <c r="L96" s="15"/>
    </row>
    <row r="97" spans="1:12" s="20" customFormat="1" ht="30.6" customHeight="1" x14ac:dyDescent="0.25">
      <c r="A97" s="13">
        <f t="shared" si="3"/>
        <v>93</v>
      </c>
      <c r="B97" s="198">
        <v>1050080113</v>
      </c>
      <c r="C97" s="15" t="s">
        <v>376</v>
      </c>
      <c r="D97" s="15" t="s">
        <v>81</v>
      </c>
      <c r="E97" s="14" t="s">
        <v>82</v>
      </c>
      <c r="F97" s="13">
        <v>4</v>
      </c>
      <c r="G97" s="202">
        <f>'TONG HOP'!G97</f>
        <v>462000</v>
      </c>
      <c r="H97" s="202">
        <f t="shared" si="2"/>
        <v>1848000</v>
      </c>
      <c r="I97" s="15" t="s">
        <v>276</v>
      </c>
      <c r="J97" s="34" t="s">
        <v>101</v>
      </c>
      <c r="K97" s="21"/>
      <c r="L97" s="15"/>
    </row>
    <row r="98" spans="1:12" s="20" customFormat="1" ht="30.6" customHeight="1" x14ac:dyDescent="0.25">
      <c r="A98" s="13">
        <f t="shared" si="3"/>
        <v>94</v>
      </c>
      <c r="B98" s="199">
        <v>1050080115</v>
      </c>
      <c r="C98" s="15" t="s">
        <v>281</v>
      </c>
      <c r="D98" s="15" t="s">
        <v>81</v>
      </c>
      <c r="E98" s="14" t="s">
        <v>105</v>
      </c>
      <c r="F98" s="19">
        <v>3</v>
      </c>
      <c r="G98" s="202">
        <f>'TONG HOP'!G98</f>
        <v>462000</v>
      </c>
      <c r="H98" s="202">
        <f t="shared" si="2"/>
        <v>1386000</v>
      </c>
      <c r="I98" s="15" t="s">
        <v>276</v>
      </c>
      <c r="J98" s="32" t="s">
        <v>279</v>
      </c>
      <c r="K98" s="32" t="s">
        <v>278</v>
      </c>
      <c r="L98" s="15"/>
    </row>
    <row r="99" spans="1:12" s="20" customFormat="1" ht="30.6" customHeight="1" x14ac:dyDescent="0.25">
      <c r="A99" s="13">
        <f t="shared" si="3"/>
        <v>95</v>
      </c>
      <c r="B99" s="198">
        <v>1050080116</v>
      </c>
      <c r="C99" s="15" t="s">
        <v>397</v>
      </c>
      <c r="D99" s="15" t="s">
        <v>81</v>
      </c>
      <c r="E99" s="14" t="s">
        <v>82</v>
      </c>
      <c r="F99" s="13">
        <v>4</v>
      </c>
      <c r="G99" s="202">
        <f>'TONG HOP'!G99</f>
        <v>462000</v>
      </c>
      <c r="H99" s="202">
        <f t="shared" si="2"/>
        <v>1848000</v>
      </c>
      <c r="I99" s="15" t="s">
        <v>276</v>
      </c>
      <c r="J99" s="34" t="s">
        <v>101</v>
      </c>
      <c r="K99" s="21"/>
      <c r="L99" s="15"/>
    </row>
    <row r="100" spans="1:12" s="20" customFormat="1" ht="30.6" customHeight="1" x14ac:dyDescent="0.25">
      <c r="A100" s="13">
        <f t="shared" si="3"/>
        <v>96</v>
      </c>
      <c r="B100" s="196">
        <v>1050080127</v>
      </c>
      <c r="C100" s="14" t="s">
        <v>80</v>
      </c>
      <c r="D100" s="14" t="s">
        <v>81</v>
      </c>
      <c r="E100" s="14" t="s">
        <v>82</v>
      </c>
      <c r="F100" s="13">
        <v>4</v>
      </c>
      <c r="G100" s="202">
        <f>'TONG HOP'!G100</f>
        <v>462000</v>
      </c>
      <c r="H100" s="202">
        <f t="shared" si="2"/>
        <v>1848000</v>
      </c>
      <c r="I100" s="15" t="s">
        <v>276</v>
      </c>
      <c r="J100" s="34" t="s">
        <v>101</v>
      </c>
      <c r="K100" s="15"/>
      <c r="L100" s="15"/>
    </row>
    <row r="101" spans="1:12" s="20" customFormat="1" ht="30.6" customHeight="1" x14ac:dyDescent="0.25">
      <c r="A101" s="13">
        <f t="shared" si="3"/>
        <v>97</v>
      </c>
      <c r="B101" s="196">
        <v>1050080130</v>
      </c>
      <c r="C101" s="14" t="s">
        <v>185</v>
      </c>
      <c r="D101" s="14" t="s">
        <v>81</v>
      </c>
      <c r="E101" s="14" t="s">
        <v>105</v>
      </c>
      <c r="F101" s="13">
        <v>3</v>
      </c>
      <c r="G101" s="202">
        <f>'TONG HOP'!G101</f>
        <v>462000</v>
      </c>
      <c r="H101" s="202">
        <f t="shared" si="2"/>
        <v>1386000</v>
      </c>
      <c r="I101" s="15" t="s">
        <v>276</v>
      </c>
      <c r="J101" s="32" t="s">
        <v>277</v>
      </c>
      <c r="K101" s="32" t="s">
        <v>278</v>
      </c>
      <c r="L101" s="15"/>
    </row>
    <row r="102" spans="1:12" s="20" customFormat="1" ht="30.6" customHeight="1" x14ac:dyDescent="0.25">
      <c r="A102" s="13">
        <f t="shared" si="3"/>
        <v>98</v>
      </c>
      <c r="B102" s="198">
        <v>1050080140</v>
      </c>
      <c r="C102" s="15" t="s">
        <v>380</v>
      </c>
      <c r="D102" s="15" t="s">
        <v>81</v>
      </c>
      <c r="E102" s="14" t="s">
        <v>82</v>
      </c>
      <c r="F102" s="13">
        <v>4</v>
      </c>
      <c r="G102" s="202">
        <f>'TONG HOP'!G102</f>
        <v>462000</v>
      </c>
      <c r="H102" s="202">
        <f t="shared" si="2"/>
        <v>1848000</v>
      </c>
      <c r="I102" s="15" t="s">
        <v>276</v>
      </c>
      <c r="J102" s="34" t="s">
        <v>101</v>
      </c>
      <c r="K102" s="21"/>
      <c r="L102" s="15"/>
    </row>
    <row r="103" spans="1:12" s="20" customFormat="1" ht="30.6" customHeight="1" x14ac:dyDescent="0.25">
      <c r="A103" s="13">
        <f t="shared" si="3"/>
        <v>99</v>
      </c>
      <c r="B103" s="198">
        <v>1050080142</v>
      </c>
      <c r="C103" s="15" t="s">
        <v>377</v>
      </c>
      <c r="D103" s="15" t="s">
        <v>81</v>
      </c>
      <c r="E103" s="14" t="s">
        <v>82</v>
      </c>
      <c r="F103" s="13">
        <v>4</v>
      </c>
      <c r="G103" s="202">
        <f>'TONG HOP'!G103</f>
        <v>462000</v>
      </c>
      <c r="H103" s="202">
        <f t="shared" si="2"/>
        <v>1848000</v>
      </c>
      <c r="I103" s="15" t="s">
        <v>276</v>
      </c>
      <c r="J103" s="34" t="s">
        <v>101</v>
      </c>
      <c r="K103" s="21"/>
      <c r="L103" s="15"/>
    </row>
    <row r="104" spans="1:12" s="20" customFormat="1" ht="30.6" customHeight="1" x14ac:dyDescent="0.25">
      <c r="A104" s="13">
        <f t="shared" si="3"/>
        <v>100</v>
      </c>
      <c r="B104" s="199">
        <v>1050080145</v>
      </c>
      <c r="C104" s="15" t="s">
        <v>280</v>
      </c>
      <c r="D104" s="15" t="s">
        <v>81</v>
      </c>
      <c r="E104" s="14" t="s">
        <v>105</v>
      </c>
      <c r="F104" s="19">
        <v>3</v>
      </c>
      <c r="G104" s="202">
        <f>'TONG HOP'!G104</f>
        <v>462000</v>
      </c>
      <c r="H104" s="202">
        <f t="shared" si="2"/>
        <v>1386000</v>
      </c>
      <c r="I104" s="15" t="s">
        <v>276</v>
      </c>
      <c r="J104" s="32" t="s">
        <v>279</v>
      </c>
      <c r="K104" s="32" t="s">
        <v>278</v>
      </c>
      <c r="L104" s="15"/>
    </row>
    <row r="105" spans="1:12" s="20" customFormat="1" ht="30.6" customHeight="1" x14ac:dyDescent="0.25">
      <c r="A105" s="13">
        <f t="shared" si="3"/>
        <v>101</v>
      </c>
      <c r="B105" s="198">
        <v>1050080145</v>
      </c>
      <c r="C105" s="15" t="s">
        <v>280</v>
      </c>
      <c r="D105" s="15" t="s">
        <v>81</v>
      </c>
      <c r="E105" s="14" t="s">
        <v>82</v>
      </c>
      <c r="F105" s="13">
        <v>4</v>
      </c>
      <c r="G105" s="202">
        <f>'TONG HOP'!G105</f>
        <v>462000</v>
      </c>
      <c r="H105" s="202">
        <f t="shared" si="2"/>
        <v>1848000</v>
      </c>
      <c r="I105" s="15" t="s">
        <v>276</v>
      </c>
      <c r="J105" s="34" t="s">
        <v>101</v>
      </c>
      <c r="K105" s="21"/>
      <c r="L105" s="15"/>
    </row>
    <row r="106" spans="1:12" s="20" customFormat="1" ht="30.6" customHeight="1" x14ac:dyDescent="0.25">
      <c r="A106" s="13">
        <f t="shared" si="3"/>
        <v>102</v>
      </c>
      <c r="B106" s="196">
        <v>1050080148</v>
      </c>
      <c r="C106" s="14" t="s">
        <v>123</v>
      </c>
      <c r="D106" s="14" t="s">
        <v>81</v>
      </c>
      <c r="E106" s="14" t="s">
        <v>124</v>
      </c>
      <c r="F106" s="13">
        <v>3</v>
      </c>
      <c r="G106" s="202">
        <f>'TONG HOP'!G106</f>
        <v>462000</v>
      </c>
      <c r="H106" s="202">
        <f t="shared" si="2"/>
        <v>1386000</v>
      </c>
      <c r="I106" s="15" t="s">
        <v>276</v>
      </c>
      <c r="J106" s="32" t="s">
        <v>101</v>
      </c>
      <c r="K106" s="32" t="s">
        <v>275</v>
      </c>
      <c r="L106" s="15"/>
    </row>
    <row r="107" spans="1:12" s="20" customFormat="1" ht="30.6" customHeight="1" x14ac:dyDescent="0.25">
      <c r="A107" s="13">
        <f t="shared" si="3"/>
        <v>103</v>
      </c>
      <c r="B107" s="196">
        <v>1050080148</v>
      </c>
      <c r="C107" s="14" t="s">
        <v>123</v>
      </c>
      <c r="D107" s="14" t="s">
        <v>81</v>
      </c>
      <c r="E107" s="14" t="s">
        <v>125</v>
      </c>
      <c r="F107" s="13">
        <v>3</v>
      </c>
      <c r="G107" s="202">
        <f>'TONG HOP'!G107</f>
        <v>520000</v>
      </c>
      <c r="H107" s="202">
        <f t="shared" si="2"/>
        <v>1560000</v>
      </c>
      <c r="I107" s="15" t="s">
        <v>46</v>
      </c>
      <c r="J107" s="21" t="s">
        <v>298</v>
      </c>
      <c r="K107" s="21" t="s">
        <v>299</v>
      </c>
      <c r="L107" s="15"/>
    </row>
    <row r="108" spans="1:12" s="20" customFormat="1" ht="30.6" customHeight="1" x14ac:dyDescent="0.25">
      <c r="A108" s="13">
        <f t="shared" si="3"/>
        <v>104</v>
      </c>
      <c r="B108" s="198">
        <v>1050080167</v>
      </c>
      <c r="C108" s="15" t="s">
        <v>369</v>
      </c>
      <c r="D108" s="15" t="s">
        <v>81</v>
      </c>
      <c r="E108" s="14" t="s">
        <v>82</v>
      </c>
      <c r="F108" s="13">
        <v>4</v>
      </c>
      <c r="G108" s="202">
        <f>'TONG HOP'!G108</f>
        <v>462000</v>
      </c>
      <c r="H108" s="202">
        <f t="shared" si="2"/>
        <v>1848000</v>
      </c>
      <c r="I108" s="15" t="s">
        <v>276</v>
      </c>
      <c r="J108" s="34" t="s">
        <v>101</v>
      </c>
      <c r="K108" s="21"/>
      <c r="L108" s="15"/>
    </row>
    <row r="109" spans="1:12" s="20" customFormat="1" ht="30.6" customHeight="1" x14ac:dyDescent="0.25">
      <c r="A109" s="13">
        <f t="shared" si="3"/>
        <v>105</v>
      </c>
      <c r="B109" s="196">
        <v>1050080213</v>
      </c>
      <c r="C109" s="14" t="s">
        <v>207</v>
      </c>
      <c r="D109" s="14" t="s">
        <v>81</v>
      </c>
      <c r="E109" s="14" t="s">
        <v>86</v>
      </c>
      <c r="F109" s="13">
        <v>2</v>
      </c>
      <c r="G109" s="202">
        <f>'TONG HOP'!G109</f>
        <v>664000</v>
      </c>
      <c r="H109" s="202">
        <f t="shared" si="2"/>
        <v>1328000</v>
      </c>
      <c r="I109" s="15" t="s">
        <v>264</v>
      </c>
      <c r="J109" s="21" t="s">
        <v>292</v>
      </c>
      <c r="K109" s="21" t="s">
        <v>289</v>
      </c>
      <c r="L109" s="15"/>
    </row>
    <row r="110" spans="1:12" s="20" customFormat="1" ht="30.6" customHeight="1" x14ac:dyDescent="0.25">
      <c r="A110" s="13">
        <f t="shared" si="3"/>
        <v>106</v>
      </c>
      <c r="B110" s="196">
        <v>1050080230</v>
      </c>
      <c r="C110" s="14" t="s">
        <v>188</v>
      </c>
      <c r="D110" s="14" t="s">
        <v>81</v>
      </c>
      <c r="E110" s="14" t="s">
        <v>86</v>
      </c>
      <c r="F110" s="13">
        <v>2</v>
      </c>
      <c r="G110" s="202">
        <f>'TONG HOP'!G110</f>
        <v>664000</v>
      </c>
      <c r="H110" s="202">
        <f t="shared" si="2"/>
        <v>1328000</v>
      </c>
      <c r="I110" s="15" t="s">
        <v>264</v>
      </c>
      <c r="J110" s="21" t="s">
        <v>292</v>
      </c>
      <c r="K110" s="21" t="s">
        <v>289</v>
      </c>
      <c r="L110" s="15"/>
    </row>
    <row r="111" spans="1:12" s="20" customFormat="1" ht="30.6" customHeight="1" x14ac:dyDescent="0.25">
      <c r="A111" s="13">
        <f t="shared" si="3"/>
        <v>107</v>
      </c>
      <c r="B111" s="199">
        <v>1050080230</v>
      </c>
      <c r="C111" s="15" t="s">
        <v>430</v>
      </c>
      <c r="D111" s="15" t="s">
        <v>81</v>
      </c>
      <c r="E111" s="14" t="s">
        <v>86</v>
      </c>
      <c r="F111" s="13">
        <v>2</v>
      </c>
      <c r="G111" s="202">
        <f>'TONG HOP'!G111</f>
        <v>664000</v>
      </c>
      <c r="H111" s="202">
        <f t="shared" si="2"/>
        <v>1328000</v>
      </c>
      <c r="I111" s="15" t="s">
        <v>264</v>
      </c>
      <c r="J111" s="21" t="s">
        <v>292</v>
      </c>
      <c r="K111" s="21" t="s">
        <v>289</v>
      </c>
      <c r="L111" s="15"/>
    </row>
    <row r="112" spans="1:12" s="20" customFormat="1" ht="30.6" customHeight="1" x14ac:dyDescent="0.25">
      <c r="A112" s="13">
        <f t="shared" si="3"/>
        <v>108</v>
      </c>
      <c r="B112" s="198">
        <v>1050080230</v>
      </c>
      <c r="C112" s="15" t="s">
        <v>188</v>
      </c>
      <c r="D112" s="15" t="s">
        <v>81</v>
      </c>
      <c r="E112" s="14" t="s">
        <v>82</v>
      </c>
      <c r="F112" s="13">
        <v>4</v>
      </c>
      <c r="G112" s="202">
        <f>'TONG HOP'!G112</f>
        <v>462000</v>
      </c>
      <c r="H112" s="202">
        <f t="shared" si="2"/>
        <v>1848000</v>
      </c>
      <c r="I112" s="15" t="s">
        <v>276</v>
      </c>
      <c r="J112" s="34" t="s">
        <v>101</v>
      </c>
      <c r="K112" s="21"/>
      <c r="L112" s="15"/>
    </row>
    <row r="113" spans="1:12" s="20" customFormat="1" ht="30.6" customHeight="1" x14ac:dyDescent="0.25">
      <c r="A113" s="13">
        <f t="shared" si="3"/>
        <v>109</v>
      </c>
      <c r="B113" s="196">
        <v>1050080231</v>
      </c>
      <c r="C113" s="14" t="s">
        <v>189</v>
      </c>
      <c r="D113" s="14" t="s">
        <v>81</v>
      </c>
      <c r="E113" s="14" t="s">
        <v>86</v>
      </c>
      <c r="F113" s="13">
        <v>2</v>
      </c>
      <c r="G113" s="202">
        <f>'TONG HOP'!G113</f>
        <v>664000</v>
      </c>
      <c r="H113" s="202">
        <f t="shared" si="2"/>
        <v>1328000</v>
      </c>
      <c r="I113" s="15" t="s">
        <v>264</v>
      </c>
      <c r="J113" s="21" t="s">
        <v>292</v>
      </c>
      <c r="K113" s="21" t="s">
        <v>289</v>
      </c>
      <c r="L113" s="15"/>
    </row>
    <row r="114" spans="1:12" s="20" customFormat="1" ht="30.6" customHeight="1" x14ac:dyDescent="0.25">
      <c r="A114" s="13">
        <f t="shared" si="3"/>
        <v>110</v>
      </c>
      <c r="B114" s="198">
        <v>1060080128</v>
      </c>
      <c r="C114" s="15" t="s">
        <v>379</v>
      </c>
      <c r="D114" s="15" t="s">
        <v>81</v>
      </c>
      <c r="E114" s="14" t="s">
        <v>82</v>
      </c>
      <c r="F114" s="13">
        <v>4</v>
      </c>
      <c r="G114" s="202">
        <f>'TONG HOP'!G114</f>
        <v>462000</v>
      </c>
      <c r="H114" s="202">
        <f t="shared" si="2"/>
        <v>1848000</v>
      </c>
      <c r="I114" s="15" t="s">
        <v>276</v>
      </c>
      <c r="J114" s="34" t="s">
        <v>101</v>
      </c>
      <c r="K114" s="21"/>
      <c r="L114" s="15"/>
    </row>
    <row r="115" spans="1:12" s="20" customFormat="1" ht="30.6" customHeight="1" x14ac:dyDescent="0.25">
      <c r="A115" s="13">
        <f t="shared" si="3"/>
        <v>111</v>
      </c>
      <c r="B115" s="198">
        <v>1050080173</v>
      </c>
      <c r="C115" s="15" t="s">
        <v>384</v>
      </c>
      <c r="D115" s="15" t="s">
        <v>117</v>
      </c>
      <c r="E115" s="14" t="s">
        <v>82</v>
      </c>
      <c r="F115" s="13">
        <v>4</v>
      </c>
      <c r="G115" s="202">
        <f>'TONG HOP'!G115</f>
        <v>462000</v>
      </c>
      <c r="H115" s="202">
        <f t="shared" si="2"/>
        <v>1848000</v>
      </c>
      <c r="I115" s="15" t="s">
        <v>276</v>
      </c>
      <c r="J115" s="34" t="s">
        <v>99</v>
      </c>
      <c r="K115" s="21"/>
      <c r="L115" s="15"/>
    </row>
    <row r="116" spans="1:12" s="20" customFormat="1" ht="30.6" customHeight="1" x14ac:dyDescent="0.25">
      <c r="A116" s="13">
        <f t="shared" si="3"/>
        <v>112</v>
      </c>
      <c r="B116" s="196">
        <v>1050080177</v>
      </c>
      <c r="C116" s="14" t="s">
        <v>190</v>
      </c>
      <c r="D116" s="14" t="s">
        <v>117</v>
      </c>
      <c r="E116" s="14" t="s">
        <v>105</v>
      </c>
      <c r="F116" s="13">
        <v>3</v>
      </c>
      <c r="G116" s="202">
        <f>'TONG HOP'!G116</f>
        <v>462000</v>
      </c>
      <c r="H116" s="202">
        <f t="shared" si="2"/>
        <v>1386000</v>
      </c>
      <c r="I116" s="15" t="s">
        <v>276</v>
      </c>
      <c r="J116" s="32" t="s">
        <v>277</v>
      </c>
      <c r="K116" s="32" t="s">
        <v>278</v>
      </c>
      <c r="L116" s="15"/>
    </row>
    <row r="117" spans="1:12" s="20" customFormat="1" ht="30.6" customHeight="1" x14ac:dyDescent="0.25">
      <c r="A117" s="13">
        <f t="shared" si="3"/>
        <v>113</v>
      </c>
      <c r="B117" s="196">
        <v>1050080177</v>
      </c>
      <c r="C117" s="14" t="s">
        <v>190</v>
      </c>
      <c r="D117" s="14" t="s">
        <v>117</v>
      </c>
      <c r="E117" s="18" t="s">
        <v>166</v>
      </c>
      <c r="F117" s="13">
        <v>3</v>
      </c>
      <c r="G117" s="202">
        <f>'TONG HOP'!G117</f>
        <v>587000</v>
      </c>
      <c r="H117" s="202">
        <f t="shared" si="2"/>
        <v>1761000</v>
      </c>
      <c r="I117" s="15" t="s">
        <v>30</v>
      </c>
      <c r="J117" s="21" t="s">
        <v>302</v>
      </c>
      <c r="K117" s="21" t="s">
        <v>301</v>
      </c>
      <c r="L117" s="15" t="s">
        <v>261</v>
      </c>
    </row>
    <row r="118" spans="1:12" s="20" customFormat="1" ht="30.6" customHeight="1" x14ac:dyDescent="0.25">
      <c r="A118" s="13">
        <f t="shared" si="3"/>
        <v>114</v>
      </c>
      <c r="B118" s="196">
        <v>1050080177</v>
      </c>
      <c r="C118" s="14" t="s">
        <v>190</v>
      </c>
      <c r="D118" s="14" t="s">
        <v>117</v>
      </c>
      <c r="E118" s="14" t="s">
        <v>201</v>
      </c>
      <c r="F118" s="13">
        <v>3</v>
      </c>
      <c r="G118" s="202">
        <f>'TONG HOP'!G118</f>
        <v>664000</v>
      </c>
      <c r="H118" s="202">
        <f t="shared" si="2"/>
        <v>1992000</v>
      </c>
      <c r="I118" s="15" t="s">
        <v>31</v>
      </c>
      <c r="J118" s="21" t="s">
        <v>303</v>
      </c>
      <c r="K118" s="21" t="s">
        <v>275</v>
      </c>
      <c r="L118" s="15"/>
    </row>
    <row r="119" spans="1:12" s="20" customFormat="1" ht="30.6" customHeight="1" x14ac:dyDescent="0.25">
      <c r="A119" s="13">
        <f t="shared" si="3"/>
        <v>115</v>
      </c>
      <c r="B119" s="196">
        <v>1050080177</v>
      </c>
      <c r="C119" s="14" t="s">
        <v>190</v>
      </c>
      <c r="D119" s="14" t="s">
        <v>117</v>
      </c>
      <c r="E119" s="14" t="s">
        <v>112</v>
      </c>
      <c r="F119" s="13">
        <v>3</v>
      </c>
      <c r="G119" s="202">
        <f>'TONG HOP'!G119</f>
        <v>664000</v>
      </c>
      <c r="H119" s="202">
        <f t="shared" si="2"/>
        <v>1992000</v>
      </c>
      <c r="I119" s="15" t="s">
        <v>31</v>
      </c>
      <c r="J119" s="21" t="s">
        <v>313</v>
      </c>
      <c r="K119" s="21" t="s">
        <v>312</v>
      </c>
      <c r="L119" s="15"/>
    </row>
    <row r="120" spans="1:12" s="20" customFormat="1" ht="30.6" customHeight="1" x14ac:dyDescent="0.25">
      <c r="A120" s="13">
        <f t="shared" si="3"/>
        <v>116</v>
      </c>
      <c r="B120" s="198">
        <v>1050080177</v>
      </c>
      <c r="C120" s="15" t="s">
        <v>190</v>
      </c>
      <c r="D120" s="15" t="s">
        <v>117</v>
      </c>
      <c r="E120" s="14" t="s">
        <v>82</v>
      </c>
      <c r="F120" s="13">
        <v>4</v>
      </c>
      <c r="G120" s="202">
        <f>'TONG HOP'!G120</f>
        <v>462000</v>
      </c>
      <c r="H120" s="202">
        <f t="shared" si="2"/>
        <v>1848000</v>
      </c>
      <c r="I120" s="15" t="s">
        <v>276</v>
      </c>
      <c r="J120" s="34" t="s">
        <v>99</v>
      </c>
      <c r="K120" s="21"/>
      <c r="L120" s="15"/>
    </row>
    <row r="121" spans="1:12" s="20" customFormat="1" ht="30.6" customHeight="1" x14ac:dyDescent="0.25">
      <c r="A121" s="13">
        <f t="shared" si="3"/>
        <v>117</v>
      </c>
      <c r="B121" s="198">
        <v>1050080179</v>
      </c>
      <c r="C121" s="15" t="s">
        <v>403</v>
      </c>
      <c r="D121" s="15" t="s">
        <v>117</v>
      </c>
      <c r="E121" s="14" t="s">
        <v>82</v>
      </c>
      <c r="F121" s="13">
        <v>4</v>
      </c>
      <c r="G121" s="202">
        <f>'TONG HOP'!G121</f>
        <v>462000</v>
      </c>
      <c r="H121" s="202">
        <f t="shared" si="2"/>
        <v>1848000</v>
      </c>
      <c r="I121" s="15" t="s">
        <v>276</v>
      </c>
      <c r="J121" s="34" t="s">
        <v>99</v>
      </c>
      <c r="K121" s="21"/>
      <c r="L121" s="15"/>
    </row>
    <row r="122" spans="1:12" s="20" customFormat="1" ht="30.6" customHeight="1" x14ac:dyDescent="0.25">
      <c r="A122" s="13">
        <f t="shared" si="3"/>
        <v>118</v>
      </c>
      <c r="B122" s="196">
        <v>1050080182</v>
      </c>
      <c r="C122" s="14" t="s">
        <v>132</v>
      </c>
      <c r="D122" s="14" t="s">
        <v>117</v>
      </c>
      <c r="E122" s="14" t="s">
        <v>201</v>
      </c>
      <c r="F122" s="13">
        <v>3</v>
      </c>
      <c r="G122" s="202">
        <f>'TONG HOP'!G122</f>
        <v>664000</v>
      </c>
      <c r="H122" s="202">
        <f t="shared" si="2"/>
        <v>1992000</v>
      </c>
      <c r="I122" s="15" t="s">
        <v>31</v>
      </c>
      <c r="J122" s="21" t="s">
        <v>304</v>
      </c>
      <c r="K122" s="21" t="s">
        <v>275</v>
      </c>
      <c r="L122" s="15"/>
    </row>
    <row r="123" spans="1:12" s="20" customFormat="1" ht="30.6" customHeight="1" x14ac:dyDescent="0.25">
      <c r="A123" s="13">
        <f t="shared" si="3"/>
        <v>119</v>
      </c>
      <c r="B123" s="196">
        <v>1050080184</v>
      </c>
      <c r="C123" s="14" t="s">
        <v>224</v>
      </c>
      <c r="D123" s="14" t="s">
        <v>117</v>
      </c>
      <c r="E123" s="14" t="s">
        <v>89</v>
      </c>
      <c r="F123" s="13">
        <v>2</v>
      </c>
      <c r="G123" s="202">
        <f>'TONG HOP'!G123</f>
        <v>587000</v>
      </c>
      <c r="H123" s="202">
        <f t="shared" si="2"/>
        <v>1174000</v>
      </c>
      <c r="I123" s="15" t="s">
        <v>30</v>
      </c>
      <c r="J123" s="21" t="s">
        <v>83</v>
      </c>
      <c r="K123" s="21" t="s">
        <v>306</v>
      </c>
      <c r="L123" s="15"/>
    </row>
    <row r="124" spans="1:12" s="20" customFormat="1" ht="30.6" customHeight="1" x14ac:dyDescent="0.25">
      <c r="A124" s="13">
        <f t="shared" si="3"/>
        <v>120</v>
      </c>
      <c r="B124" s="196">
        <v>1050080185</v>
      </c>
      <c r="C124" s="14" t="s">
        <v>116</v>
      </c>
      <c r="D124" s="14" t="s">
        <v>117</v>
      </c>
      <c r="E124" s="14" t="s">
        <v>86</v>
      </c>
      <c r="F124" s="13">
        <v>2</v>
      </c>
      <c r="G124" s="202">
        <f>'TONG HOP'!G124</f>
        <v>664000</v>
      </c>
      <c r="H124" s="202">
        <f t="shared" si="2"/>
        <v>1328000</v>
      </c>
      <c r="I124" s="15" t="s">
        <v>264</v>
      </c>
      <c r="J124" s="21" t="s">
        <v>292</v>
      </c>
      <c r="K124" s="21" t="s">
        <v>289</v>
      </c>
      <c r="L124" s="15"/>
    </row>
    <row r="125" spans="1:12" s="20" customFormat="1" ht="30.6" customHeight="1" x14ac:dyDescent="0.25">
      <c r="A125" s="13">
        <f t="shared" si="3"/>
        <v>121</v>
      </c>
      <c r="B125" s="198">
        <v>1050080191</v>
      </c>
      <c r="C125" s="15" t="s">
        <v>383</v>
      </c>
      <c r="D125" s="15" t="s">
        <v>117</v>
      </c>
      <c r="E125" s="14" t="s">
        <v>82</v>
      </c>
      <c r="F125" s="13">
        <v>4</v>
      </c>
      <c r="G125" s="202">
        <f>'TONG HOP'!G125</f>
        <v>462000</v>
      </c>
      <c r="H125" s="202">
        <f t="shared" si="2"/>
        <v>1848000</v>
      </c>
      <c r="I125" s="15" t="s">
        <v>276</v>
      </c>
      <c r="J125" s="34" t="s">
        <v>99</v>
      </c>
      <c r="K125" s="21"/>
      <c r="L125" s="15"/>
    </row>
    <row r="126" spans="1:12" s="20" customFormat="1" ht="30.6" customHeight="1" x14ac:dyDescent="0.25">
      <c r="A126" s="13">
        <f t="shared" si="3"/>
        <v>122</v>
      </c>
      <c r="B126" s="196">
        <v>1050080198</v>
      </c>
      <c r="C126" s="14" t="s">
        <v>175</v>
      </c>
      <c r="D126" s="14" t="s">
        <v>117</v>
      </c>
      <c r="E126" s="14" t="s">
        <v>89</v>
      </c>
      <c r="F126" s="13">
        <v>2</v>
      </c>
      <c r="G126" s="202">
        <f>'TONG HOP'!G126</f>
        <v>587000</v>
      </c>
      <c r="H126" s="202">
        <f t="shared" si="2"/>
        <v>1174000</v>
      </c>
      <c r="I126" s="15" t="s">
        <v>30</v>
      </c>
      <c r="J126" s="21" t="s">
        <v>83</v>
      </c>
      <c r="K126" s="21" t="s">
        <v>306</v>
      </c>
      <c r="L126" s="15"/>
    </row>
    <row r="127" spans="1:12" s="20" customFormat="1" ht="30.6" customHeight="1" x14ac:dyDescent="0.25">
      <c r="A127" s="13">
        <f t="shared" si="3"/>
        <v>123</v>
      </c>
      <c r="B127" s="198">
        <v>1050080198</v>
      </c>
      <c r="C127" s="15" t="s">
        <v>175</v>
      </c>
      <c r="D127" s="15" t="s">
        <v>117</v>
      </c>
      <c r="E127" s="14" t="s">
        <v>82</v>
      </c>
      <c r="F127" s="13">
        <v>4</v>
      </c>
      <c r="G127" s="202">
        <f>'TONG HOP'!G127</f>
        <v>462000</v>
      </c>
      <c r="H127" s="202">
        <f t="shared" si="2"/>
        <v>1848000</v>
      </c>
      <c r="I127" s="15" t="s">
        <v>276</v>
      </c>
      <c r="J127" s="34" t="s">
        <v>99</v>
      </c>
      <c r="K127" s="21"/>
      <c r="L127" s="15"/>
    </row>
    <row r="128" spans="1:12" s="20" customFormat="1" ht="30.6" customHeight="1" x14ac:dyDescent="0.25">
      <c r="A128" s="13">
        <f t="shared" si="3"/>
        <v>124</v>
      </c>
      <c r="B128" s="196">
        <v>1050080200</v>
      </c>
      <c r="C128" s="14" t="s">
        <v>202</v>
      </c>
      <c r="D128" s="14" t="s">
        <v>117</v>
      </c>
      <c r="E128" s="14" t="s">
        <v>105</v>
      </c>
      <c r="F128" s="13">
        <v>3</v>
      </c>
      <c r="G128" s="202">
        <f>'TONG HOP'!G128</f>
        <v>462000</v>
      </c>
      <c r="H128" s="202">
        <f t="shared" si="2"/>
        <v>1386000</v>
      </c>
      <c r="I128" s="15" t="s">
        <v>276</v>
      </c>
      <c r="J128" s="32" t="s">
        <v>277</v>
      </c>
      <c r="K128" s="32" t="s">
        <v>278</v>
      </c>
      <c r="L128" s="15"/>
    </row>
    <row r="129" spans="1:12" s="20" customFormat="1" ht="30.6" customHeight="1" x14ac:dyDescent="0.25">
      <c r="A129" s="13">
        <f t="shared" si="3"/>
        <v>125</v>
      </c>
      <c r="B129" s="198">
        <v>1050080200</v>
      </c>
      <c r="C129" s="15" t="s">
        <v>202</v>
      </c>
      <c r="D129" s="15" t="s">
        <v>117</v>
      </c>
      <c r="E129" s="14" t="s">
        <v>82</v>
      </c>
      <c r="F129" s="13">
        <v>4</v>
      </c>
      <c r="G129" s="202">
        <f>'TONG HOP'!G129</f>
        <v>462000</v>
      </c>
      <c r="H129" s="202">
        <f t="shared" si="2"/>
        <v>1848000</v>
      </c>
      <c r="I129" s="15" t="s">
        <v>276</v>
      </c>
      <c r="J129" s="34" t="s">
        <v>99</v>
      </c>
      <c r="K129" s="21"/>
      <c r="L129" s="15"/>
    </row>
    <row r="130" spans="1:12" s="20" customFormat="1" ht="30.6" customHeight="1" x14ac:dyDescent="0.25">
      <c r="A130" s="13">
        <f t="shared" si="3"/>
        <v>126</v>
      </c>
      <c r="B130" s="198">
        <v>1050080204</v>
      </c>
      <c r="C130" s="15" t="s">
        <v>378</v>
      </c>
      <c r="D130" s="15" t="s">
        <v>117</v>
      </c>
      <c r="E130" s="14" t="s">
        <v>82</v>
      </c>
      <c r="F130" s="13">
        <v>4</v>
      </c>
      <c r="G130" s="202">
        <f>'TONG HOP'!G130</f>
        <v>462000</v>
      </c>
      <c r="H130" s="202">
        <f t="shared" si="2"/>
        <v>1848000</v>
      </c>
      <c r="I130" s="15" t="s">
        <v>276</v>
      </c>
      <c r="J130" s="34" t="s">
        <v>99</v>
      </c>
      <c r="K130" s="21"/>
      <c r="L130" s="15"/>
    </row>
    <row r="131" spans="1:12" s="20" customFormat="1" ht="30.6" customHeight="1" x14ac:dyDescent="0.25">
      <c r="A131" s="13">
        <f t="shared" si="3"/>
        <v>127</v>
      </c>
      <c r="B131" s="198">
        <v>1050080209</v>
      </c>
      <c r="C131" s="15" t="s">
        <v>370</v>
      </c>
      <c r="D131" s="15" t="s">
        <v>117</v>
      </c>
      <c r="E131" s="14" t="s">
        <v>82</v>
      </c>
      <c r="F131" s="13">
        <v>4</v>
      </c>
      <c r="G131" s="202">
        <f>'TONG HOP'!G131</f>
        <v>462000</v>
      </c>
      <c r="H131" s="202">
        <f t="shared" si="2"/>
        <v>1848000</v>
      </c>
      <c r="I131" s="15" t="s">
        <v>276</v>
      </c>
      <c r="J131" s="34" t="s">
        <v>99</v>
      </c>
      <c r="K131" s="21"/>
      <c r="L131" s="15"/>
    </row>
    <row r="132" spans="1:12" s="20" customFormat="1" ht="30.6" customHeight="1" x14ac:dyDescent="0.25">
      <c r="A132" s="13">
        <f t="shared" si="3"/>
        <v>128</v>
      </c>
      <c r="B132" s="196">
        <v>1050080210</v>
      </c>
      <c r="C132" s="14" t="s">
        <v>173</v>
      </c>
      <c r="D132" s="14" t="s">
        <v>117</v>
      </c>
      <c r="E132" s="14" t="s">
        <v>105</v>
      </c>
      <c r="F132" s="13">
        <v>3</v>
      </c>
      <c r="G132" s="202">
        <f>'TONG HOP'!G132</f>
        <v>462000</v>
      </c>
      <c r="H132" s="202">
        <f t="shared" si="2"/>
        <v>1386000</v>
      </c>
      <c r="I132" s="15" t="s">
        <v>276</v>
      </c>
      <c r="J132" s="32" t="s">
        <v>279</v>
      </c>
      <c r="K132" s="32" t="s">
        <v>278</v>
      </c>
      <c r="L132" s="15"/>
    </row>
    <row r="133" spans="1:12" s="20" customFormat="1" ht="30.6" customHeight="1" x14ac:dyDescent="0.25">
      <c r="A133" s="13">
        <f t="shared" si="3"/>
        <v>129</v>
      </c>
      <c r="B133" s="199">
        <v>1050080258</v>
      </c>
      <c r="C133" s="15" t="s">
        <v>437</v>
      </c>
      <c r="D133" s="15" t="s">
        <v>117</v>
      </c>
      <c r="E133" s="15" t="s">
        <v>416</v>
      </c>
      <c r="F133" s="19">
        <v>8</v>
      </c>
      <c r="G133" s="202">
        <f>'TONG HOP'!G133</f>
        <v>398000</v>
      </c>
      <c r="H133" s="202">
        <f t="shared" ref="H133:H196" si="4">F133*G133</f>
        <v>3184000</v>
      </c>
      <c r="I133" s="15" t="s">
        <v>73</v>
      </c>
      <c r="J133" s="15"/>
      <c r="K133" s="15"/>
      <c r="L133" s="15"/>
    </row>
    <row r="134" spans="1:12" s="20" customFormat="1" ht="30.6" customHeight="1" x14ac:dyDescent="0.25">
      <c r="A134" s="13">
        <f t="shared" si="3"/>
        <v>130</v>
      </c>
      <c r="B134" s="198">
        <v>1050080269</v>
      </c>
      <c r="C134" s="15" t="s">
        <v>402</v>
      </c>
      <c r="D134" s="15" t="s">
        <v>117</v>
      </c>
      <c r="E134" s="14" t="s">
        <v>82</v>
      </c>
      <c r="F134" s="13">
        <v>4</v>
      </c>
      <c r="G134" s="202">
        <f>'TONG HOP'!G134</f>
        <v>462000</v>
      </c>
      <c r="H134" s="202">
        <f t="shared" si="4"/>
        <v>1848000</v>
      </c>
      <c r="I134" s="15" t="s">
        <v>276</v>
      </c>
      <c r="J134" s="34" t="s">
        <v>99</v>
      </c>
      <c r="K134" s="21"/>
      <c r="L134" s="15"/>
    </row>
    <row r="135" spans="1:12" s="20" customFormat="1" ht="30.6" customHeight="1" x14ac:dyDescent="0.25">
      <c r="A135" s="13">
        <f t="shared" ref="A135:A198" si="5">A134+1</f>
        <v>131</v>
      </c>
      <c r="B135" s="199">
        <v>1050080279</v>
      </c>
      <c r="C135" s="15" t="s">
        <v>438</v>
      </c>
      <c r="D135" s="29" t="s">
        <v>117</v>
      </c>
      <c r="E135" s="15" t="s">
        <v>416</v>
      </c>
      <c r="F135" s="19">
        <v>8</v>
      </c>
      <c r="G135" s="202">
        <f>'TONG HOP'!G135</f>
        <v>398000</v>
      </c>
      <c r="H135" s="202">
        <f t="shared" si="4"/>
        <v>3184000</v>
      </c>
      <c r="I135" s="15" t="s">
        <v>73</v>
      </c>
      <c r="J135" s="15"/>
      <c r="K135" s="15"/>
      <c r="L135" s="15"/>
    </row>
    <row r="136" spans="1:12" s="20" customFormat="1" ht="30.6" customHeight="1" x14ac:dyDescent="0.25">
      <c r="A136" s="13">
        <f t="shared" si="5"/>
        <v>132</v>
      </c>
      <c r="B136" s="198">
        <v>1050080288</v>
      </c>
      <c r="C136" s="15" t="s">
        <v>396</v>
      </c>
      <c r="D136" s="15" t="s">
        <v>117</v>
      </c>
      <c r="E136" s="14" t="s">
        <v>82</v>
      </c>
      <c r="F136" s="13">
        <v>4</v>
      </c>
      <c r="G136" s="202">
        <f>'TONG HOP'!G136</f>
        <v>462000</v>
      </c>
      <c r="H136" s="202">
        <f t="shared" si="4"/>
        <v>1848000</v>
      </c>
      <c r="I136" s="15" t="s">
        <v>276</v>
      </c>
      <c r="J136" s="34" t="s">
        <v>99</v>
      </c>
      <c r="K136" s="21"/>
      <c r="L136" s="15"/>
    </row>
    <row r="137" spans="1:12" s="20" customFormat="1" ht="30.6" customHeight="1" x14ac:dyDescent="0.25">
      <c r="A137" s="13">
        <f t="shared" si="5"/>
        <v>133</v>
      </c>
      <c r="B137" s="198">
        <v>1050080289</v>
      </c>
      <c r="C137" s="15" t="s">
        <v>362</v>
      </c>
      <c r="D137" s="15" t="s">
        <v>117</v>
      </c>
      <c r="E137" s="14" t="s">
        <v>82</v>
      </c>
      <c r="F137" s="13">
        <v>4</v>
      </c>
      <c r="G137" s="202">
        <f>'TONG HOP'!G137</f>
        <v>462000</v>
      </c>
      <c r="H137" s="202">
        <f t="shared" si="4"/>
        <v>1848000</v>
      </c>
      <c r="I137" s="15" t="s">
        <v>276</v>
      </c>
      <c r="J137" s="34" t="s">
        <v>99</v>
      </c>
      <c r="K137" s="21"/>
      <c r="L137" s="15"/>
    </row>
    <row r="138" spans="1:12" s="20" customFormat="1" ht="30.6" customHeight="1" x14ac:dyDescent="0.25">
      <c r="A138" s="13">
        <f t="shared" si="5"/>
        <v>134</v>
      </c>
      <c r="B138" s="198">
        <v>1050080292</v>
      </c>
      <c r="C138" s="15" t="s">
        <v>363</v>
      </c>
      <c r="D138" s="15" t="s">
        <v>117</v>
      </c>
      <c r="E138" s="14" t="s">
        <v>82</v>
      </c>
      <c r="F138" s="13">
        <v>4</v>
      </c>
      <c r="G138" s="202">
        <f>'TONG HOP'!G138</f>
        <v>462000</v>
      </c>
      <c r="H138" s="202">
        <f t="shared" si="4"/>
        <v>1848000</v>
      </c>
      <c r="I138" s="15" t="s">
        <v>276</v>
      </c>
      <c r="J138" s="34" t="s">
        <v>99</v>
      </c>
      <c r="K138" s="21"/>
      <c r="L138" s="15"/>
    </row>
    <row r="139" spans="1:12" s="20" customFormat="1" ht="30.6" customHeight="1" x14ac:dyDescent="0.25">
      <c r="A139" s="13">
        <f t="shared" si="5"/>
        <v>135</v>
      </c>
      <c r="B139" s="199">
        <v>1050080293</v>
      </c>
      <c r="C139" s="15" t="s">
        <v>439</v>
      </c>
      <c r="D139" s="15" t="s">
        <v>117</v>
      </c>
      <c r="E139" s="15" t="s">
        <v>416</v>
      </c>
      <c r="F139" s="19">
        <v>8</v>
      </c>
      <c r="G139" s="202">
        <f>'TONG HOP'!G139</f>
        <v>398000</v>
      </c>
      <c r="H139" s="202">
        <f t="shared" si="4"/>
        <v>3184000</v>
      </c>
      <c r="I139" s="15" t="s">
        <v>73</v>
      </c>
      <c r="J139" s="15"/>
      <c r="K139" s="15"/>
      <c r="L139" s="15"/>
    </row>
    <row r="140" spans="1:12" s="20" customFormat="1" ht="30.6" customHeight="1" x14ac:dyDescent="0.25">
      <c r="A140" s="13">
        <f t="shared" si="5"/>
        <v>136</v>
      </c>
      <c r="B140" s="198">
        <v>1050080295</v>
      </c>
      <c r="C140" s="15" t="s">
        <v>373</v>
      </c>
      <c r="D140" s="15" t="s">
        <v>117</v>
      </c>
      <c r="E140" s="14" t="s">
        <v>82</v>
      </c>
      <c r="F140" s="13">
        <v>4</v>
      </c>
      <c r="G140" s="202">
        <f>'TONG HOP'!G140</f>
        <v>462000</v>
      </c>
      <c r="H140" s="202">
        <f t="shared" si="4"/>
        <v>1848000</v>
      </c>
      <c r="I140" s="15" t="s">
        <v>276</v>
      </c>
      <c r="J140" s="34" t="s">
        <v>99</v>
      </c>
      <c r="K140" s="21"/>
      <c r="L140" s="15"/>
    </row>
    <row r="141" spans="1:12" s="20" customFormat="1" ht="30.6" customHeight="1" x14ac:dyDescent="0.25">
      <c r="A141" s="13">
        <f t="shared" si="5"/>
        <v>137</v>
      </c>
      <c r="B141" s="199">
        <v>1050040208</v>
      </c>
      <c r="C141" s="15" t="s">
        <v>356</v>
      </c>
      <c r="D141" s="15" t="s">
        <v>64</v>
      </c>
      <c r="E141" s="21" t="s">
        <v>341</v>
      </c>
      <c r="F141" s="19">
        <v>3</v>
      </c>
      <c r="G141" s="202">
        <f>'TONG HOP'!G141</f>
        <v>664000</v>
      </c>
      <c r="H141" s="202">
        <f t="shared" si="4"/>
        <v>1992000</v>
      </c>
      <c r="I141" s="15" t="s">
        <v>295</v>
      </c>
      <c r="J141" s="21" t="s">
        <v>340</v>
      </c>
      <c r="K141" s="21" t="s">
        <v>289</v>
      </c>
      <c r="L141" s="15"/>
    </row>
    <row r="142" spans="1:12" s="20" customFormat="1" ht="30.6" customHeight="1" x14ac:dyDescent="0.25">
      <c r="A142" s="13">
        <f t="shared" si="5"/>
        <v>138</v>
      </c>
      <c r="B142" s="199">
        <v>1050040043</v>
      </c>
      <c r="C142" s="15" t="s">
        <v>355</v>
      </c>
      <c r="D142" s="15" t="s">
        <v>226</v>
      </c>
      <c r="E142" s="15" t="s">
        <v>236</v>
      </c>
      <c r="F142" s="19">
        <v>3</v>
      </c>
      <c r="G142" s="202">
        <f>'TONG HOP'!G142</f>
        <v>664000</v>
      </c>
      <c r="H142" s="202">
        <f t="shared" si="4"/>
        <v>1992000</v>
      </c>
      <c r="I142" s="15" t="s">
        <v>295</v>
      </c>
      <c r="J142" s="21" t="s">
        <v>294</v>
      </c>
      <c r="K142" s="21" t="s">
        <v>289</v>
      </c>
      <c r="L142" s="15"/>
    </row>
    <row r="143" spans="1:12" s="20" customFormat="1" ht="30.6" customHeight="1" x14ac:dyDescent="0.25">
      <c r="A143" s="13">
        <f t="shared" si="5"/>
        <v>139</v>
      </c>
      <c r="B143" s="196">
        <v>1050040206</v>
      </c>
      <c r="C143" s="14" t="s">
        <v>225</v>
      </c>
      <c r="D143" s="14" t="s">
        <v>226</v>
      </c>
      <c r="E143" s="14" t="s">
        <v>236</v>
      </c>
      <c r="F143" s="13">
        <v>3</v>
      </c>
      <c r="G143" s="202">
        <f>'TONG HOP'!G143</f>
        <v>664000</v>
      </c>
      <c r="H143" s="202">
        <f t="shared" si="4"/>
        <v>1992000</v>
      </c>
      <c r="I143" s="15" t="s">
        <v>295</v>
      </c>
      <c r="J143" s="21" t="s">
        <v>294</v>
      </c>
      <c r="K143" s="21" t="s">
        <v>289</v>
      </c>
      <c r="L143" s="15"/>
    </row>
    <row r="144" spans="1:12" s="20" customFormat="1" ht="30.6" customHeight="1" x14ac:dyDescent="0.25">
      <c r="A144" s="13">
        <f t="shared" si="5"/>
        <v>140</v>
      </c>
      <c r="B144" s="196">
        <v>1050040418</v>
      </c>
      <c r="C144" s="14" t="s">
        <v>235</v>
      </c>
      <c r="D144" s="14" t="s">
        <v>293</v>
      </c>
      <c r="E144" s="14" t="s">
        <v>236</v>
      </c>
      <c r="F144" s="13">
        <v>3</v>
      </c>
      <c r="G144" s="202">
        <f>'TONG HOP'!G144</f>
        <v>664000</v>
      </c>
      <c r="H144" s="202">
        <f t="shared" si="4"/>
        <v>1992000</v>
      </c>
      <c r="I144" s="15" t="s">
        <v>295</v>
      </c>
      <c r="J144" s="21" t="s">
        <v>340</v>
      </c>
      <c r="K144" s="21" t="s">
        <v>289</v>
      </c>
      <c r="L144" s="15"/>
    </row>
    <row r="145" spans="1:12" s="20" customFormat="1" ht="30.6" customHeight="1" x14ac:dyDescent="0.25">
      <c r="A145" s="13">
        <f t="shared" si="5"/>
        <v>141</v>
      </c>
      <c r="B145" s="196">
        <v>1050040217</v>
      </c>
      <c r="C145" s="14" t="s">
        <v>211</v>
      </c>
      <c r="D145" s="14" t="s">
        <v>65</v>
      </c>
      <c r="E145" s="14" t="s">
        <v>236</v>
      </c>
      <c r="F145" s="13">
        <v>3</v>
      </c>
      <c r="G145" s="202">
        <f>'TONG HOP'!G145</f>
        <v>664000</v>
      </c>
      <c r="H145" s="202">
        <f t="shared" si="4"/>
        <v>1992000</v>
      </c>
      <c r="I145" s="15" t="s">
        <v>295</v>
      </c>
      <c r="J145" s="21" t="s">
        <v>294</v>
      </c>
      <c r="K145" s="21" t="s">
        <v>289</v>
      </c>
      <c r="L145" s="15"/>
    </row>
    <row r="146" spans="1:12" s="20" customFormat="1" ht="30.6" customHeight="1" x14ac:dyDescent="0.25">
      <c r="A146" s="13">
        <f t="shared" si="5"/>
        <v>142</v>
      </c>
      <c r="B146" s="199">
        <v>1050030061</v>
      </c>
      <c r="C146" s="15" t="s">
        <v>323</v>
      </c>
      <c r="D146" s="15" t="s">
        <v>77</v>
      </c>
      <c r="E146" s="15" t="s">
        <v>236</v>
      </c>
      <c r="F146" s="19">
        <v>3</v>
      </c>
      <c r="G146" s="202">
        <f>'TONG HOP'!G146</f>
        <v>664000</v>
      </c>
      <c r="H146" s="202">
        <f t="shared" si="4"/>
        <v>1992000</v>
      </c>
      <c r="I146" s="15" t="s">
        <v>295</v>
      </c>
      <c r="J146" s="21" t="s">
        <v>294</v>
      </c>
      <c r="K146" s="21" t="s">
        <v>289</v>
      </c>
      <c r="L146" s="15"/>
    </row>
    <row r="147" spans="1:12" s="20" customFormat="1" ht="30.6" customHeight="1" x14ac:dyDescent="0.25">
      <c r="A147" s="13">
        <f t="shared" si="5"/>
        <v>143</v>
      </c>
      <c r="B147" s="196">
        <v>1050030049</v>
      </c>
      <c r="C147" s="14" t="s">
        <v>242</v>
      </c>
      <c r="D147" s="14" t="s">
        <v>76</v>
      </c>
      <c r="E147" s="14" t="s">
        <v>236</v>
      </c>
      <c r="F147" s="13">
        <v>3</v>
      </c>
      <c r="G147" s="202">
        <f>'TONG HOP'!G147</f>
        <v>664000</v>
      </c>
      <c r="H147" s="202">
        <f t="shared" si="4"/>
        <v>1992000</v>
      </c>
      <c r="I147" s="15" t="s">
        <v>295</v>
      </c>
      <c r="J147" s="21" t="s">
        <v>294</v>
      </c>
      <c r="K147" s="21" t="s">
        <v>289</v>
      </c>
      <c r="L147" s="15"/>
    </row>
    <row r="148" spans="1:12" s="20" customFormat="1" ht="30.6" customHeight="1" x14ac:dyDescent="0.25">
      <c r="A148" s="13">
        <f t="shared" si="5"/>
        <v>144</v>
      </c>
      <c r="B148" s="196">
        <v>1050080241</v>
      </c>
      <c r="C148" s="14" t="s">
        <v>143</v>
      </c>
      <c r="D148" s="14" t="s">
        <v>144</v>
      </c>
      <c r="E148" s="14" t="s">
        <v>86</v>
      </c>
      <c r="F148" s="13">
        <v>2</v>
      </c>
      <c r="G148" s="202">
        <f>'TONG HOP'!G148</f>
        <v>664000</v>
      </c>
      <c r="H148" s="202">
        <f t="shared" si="4"/>
        <v>1328000</v>
      </c>
      <c r="I148" s="15" t="s">
        <v>265</v>
      </c>
      <c r="J148" s="21" t="s">
        <v>269</v>
      </c>
      <c r="K148" s="21" t="s">
        <v>288</v>
      </c>
      <c r="L148" s="15"/>
    </row>
    <row r="149" spans="1:12" s="20" customFormat="1" ht="30.6" customHeight="1" x14ac:dyDescent="0.25">
      <c r="A149" s="13">
        <f t="shared" si="5"/>
        <v>145</v>
      </c>
      <c r="B149" s="196">
        <v>1050080089</v>
      </c>
      <c r="C149" s="14" t="s">
        <v>102</v>
      </c>
      <c r="D149" s="14" t="s">
        <v>103</v>
      </c>
      <c r="E149" s="14" t="s">
        <v>104</v>
      </c>
      <c r="F149" s="13">
        <v>3</v>
      </c>
      <c r="G149" s="202">
        <f>'TONG HOP'!G149</f>
        <v>587000</v>
      </c>
      <c r="H149" s="202">
        <f t="shared" si="4"/>
        <v>1761000</v>
      </c>
      <c r="I149" s="15" t="s">
        <v>30</v>
      </c>
      <c r="J149" s="21" t="s">
        <v>305</v>
      </c>
      <c r="K149" s="21" t="s">
        <v>248</v>
      </c>
      <c r="L149" s="15"/>
    </row>
    <row r="150" spans="1:12" s="20" customFormat="1" ht="30.6" customHeight="1" x14ac:dyDescent="0.25">
      <c r="A150" s="13">
        <f t="shared" si="5"/>
        <v>146</v>
      </c>
      <c r="B150" s="196">
        <v>1050080089</v>
      </c>
      <c r="C150" s="14" t="s">
        <v>102</v>
      </c>
      <c r="D150" s="14" t="s">
        <v>103</v>
      </c>
      <c r="E150" s="14" t="s">
        <v>105</v>
      </c>
      <c r="F150" s="13">
        <v>3</v>
      </c>
      <c r="G150" s="202">
        <f>'TONG HOP'!G150</f>
        <v>462000</v>
      </c>
      <c r="H150" s="202">
        <f t="shared" si="4"/>
        <v>1386000</v>
      </c>
      <c r="I150" s="15" t="s">
        <v>276</v>
      </c>
      <c r="J150" s="32" t="s">
        <v>279</v>
      </c>
      <c r="K150" s="32" t="s">
        <v>278</v>
      </c>
      <c r="L150" s="15"/>
    </row>
    <row r="151" spans="1:12" s="20" customFormat="1" ht="30.6" customHeight="1" x14ac:dyDescent="0.25">
      <c r="A151" s="13">
        <f t="shared" si="5"/>
        <v>147</v>
      </c>
      <c r="B151" s="196">
        <v>1050080089</v>
      </c>
      <c r="C151" s="14" t="s">
        <v>102</v>
      </c>
      <c r="D151" s="14" t="s">
        <v>103</v>
      </c>
      <c r="E151" s="18" t="s">
        <v>166</v>
      </c>
      <c r="F151" s="13">
        <v>3</v>
      </c>
      <c r="G151" s="202">
        <f>'TONG HOP'!G151</f>
        <v>587000</v>
      </c>
      <c r="H151" s="202">
        <f t="shared" si="4"/>
        <v>1761000</v>
      </c>
      <c r="I151" s="15" t="s">
        <v>30</v>
      </c>
      <c r="J151" s="21" t="s">
        <v>302</v>
      </c>
      <c r="K151" s="21" t="s">
        <v>301</v>
      </c>
      <c r="L151" s="15"/>
    </row>
    <row r="152" spans="1:12" s="20" customFormat="1" ht="30.6" customHeight="1" x14ac:dyDescent="0.25">
      <c r="A152" s="13">
        <f t="shared" si="5"/>
        <v>148</v>
      </c>
      <c r="B152" s="196">
        <v>1050080089</v>
      </c>
      <c r="C152" s="14" t="s">
        <v>102</v>
      </c>
      <c r="D152" s="14" t="s">
        <v>103</v>
      </c>
      <c r="E152" s="14" t="s">
        <v>89</v>
      </c>
      <c r="F152" s="13">
        <v>2</v>
      </c>
      <c r="G152" s="202">
        <f>'TONG HOP'!G152</f>
        <v>587000</v>
      </c>
      <c r="H152" s="202">
        <f t="shared" si="4"/>
        <v>1174000</v>
      </c>
      <c r="I152" s="15" t="s">
        <v>30</v>
      </c>
      <c r="J152" s="21" t="s">
        <v>305</v>
      </c>
      <c r="K152" s="21" t="s">
        <v>306</v>
      </c>
      <c r="L152" s="15"/>
    </row>
    <row r="153" spans="1:12" s="20" customFormat="1" ht="30.6" customHeight="1" x14ac:dyDescent="0.25">
      <c r="A153" s="13">
        <f t="shared" si="5"/>
        <v>149</v>
      </c>
      <c r="B153" s="198">
        <v>1050080089</v>
      </c>
      <c r="C153" s="15" t="s">
        <v>102</v>
      </c>
      <c r="D153" s="15" t="s">
        <v>103</v>
      </c>
      <c r="E153" s="14" t="s">
        <v>82</v>
      </c>
      <c r="F153" s="13">
        <v>4</v>
      </c>
      <c r="G153" s="202">
        <f>'TONG HOP'!G153</f>
        <v>462000</v>
      </c>
      <c r="H153" s="202">
        <f t="shared" si="4"/>
        <v>1848000</v>
      </c>
      <c r="I153" s="15" t="s">
        <v>276</v>
      </c>
      <c r="J153" s="34" t="s">
        <v>97</v>
      </c>
      <c r="K153" s="21"/>
      <c r="L153" s="15"/>
    </row>
    <row r="154" spans="1:12" s="20" customFormat="1" ht="30.6" customHeight="1" x14ac:dyDescent="0.25">
      <c r="A154" s="13">
        <f t="shared" si="5"/>
        <v>150</v>
      </c>
      <c r="B154" s="199">
        <v>1050080091</v>
      </c>
      <c r="C154" s="15" t="s">
        <v>284</v>
      </c>
      <c r="D154" s="15" t="s">
        <v>103</v>
      </c>
      <c r="E154" s="14" t="s">
        <v>105</v>
      </c>
      <c r="F154" s="19">
        <v>3</v>
      </c>
      <c r="G154" s="202">
        <f>'TONG HOP'!G154</f>
        <v>462000</v>
      </c>
      <c r="H154" s="202">
        <f t="shared" si="4"/>
        <v>1386000</v>
      </c>
      <c r="I154" s="15" t="s">
        <v>276</v>
      </c>
      <c r="J154" s="32" t="s">
        <v>279</v>
      </c>
      <c r="K154" s="32" t="s">
        <v>278</v>
      </c>
      <c r="L154" s="15"/>
    </row>
    <row r="155" spans="1:12" s="20" customFormat="1" ht="30.6" customHeight="1" x14ac:dyDescent="0.25">
      <c r="A155" s="13">
        <f t="shared" si="5"/>
        <v>151</v>
      </c>
      <c r="B155" s="199">
        <v>1050080092</v>
      </c>
      <c r="C155" s="15" t="s">
        <v>285</v>
      </c>
      <c r="D155" s="15" t="s">
        <v>103</v>
      </c>
      <c r="E155" s="14" t="s">
        <v>105</v>
      </c>
      <c r="F155" s="19">
        <v>3</v>
      </c>
      <c r="G155" s="202">
        <f>'TONG HOP'!G155</f>
        <v>462000</v>
      </c>
      <c r="H155" s="202">
        <f t="shared" si="4"/>
        <v>1386000</v>
      </c>
      <c r="I155" s="15" t="s">
        <v>276</v>
      </c>
      <c r="J155" s="32" t="s">
        <v>279</v>
      </c>
      <c r="K155" s="32" t="s">
        <v>278</v>
      </c>
      <c r="L155" s="15"/>
    </row>
    <row r="156" spans="1:12" s="20" customFormat="1" ht="30.6" customHeight="1" x14ac:dyDescent="0.25">
      <c r="A156" s="13">
        <f t="shared" si="5"/>
        <v>152</v>
      </c>
      <c r="B156" s="199">
        <v>1050080093</v>
      </c>
      <c r="C156" s="15" t="s">
        <v>283</v>
      </c>
      <c r="D156" s="15" t="s">
        <v>103</v>
      </c>
      <c r="E156" s="14" t="s">
        <v>105</v>
      </c>
      <c r="F156" s="19">
        <v>3</v>
      </c>
      <c r="G156" s="202">
        <f>'TONG HOP'!G156</f>
        <v>462000</v>
      </c>
      <c r="H156" s="202">
        <f t="shared" si="4"/>
        <v>1386000</v>
      </c>
      <c r="I156" s="15" t="s">
        <v>276</v>
      </c>
      <c r="J156" s="32" t="s">
        <v>279</v>
      </c>
      <c r="K156" s="32" t="s">
        <v>278</v>
      </c>
      <c r="L156" s="15"/>
    </row>
    <row r="157" spans="1:12" s="20" customFormat="1" ht="30.6" customHeight="1" x14ac:dyDescent="0.25">
      <c r="A157" s="13">
        <f t="shared" si="5"/>
        <v>153</v>
      </c>
      <c r="B157" s="196">
        <v>1050080172</v>
      </c>
      <c r="C157" s="14" t="s">
        <v>209</v>
      </c>
      <c r="D157" s="14" t="s">
        <v>103</v>
      </c>
      <c r="E157" s="14" t="s">
        <v>105</v>
      </c>
      <c r="F157" s="13">
        <v>3</v>
      </c>
      <c r="G157" s="202">
        <f>'TONG HOP'!G157</f>
        <v>462000</v>
      </c>
      <c r="H157" s="202">
        <f t="shared" si="4"/>
        <v>1386000</v>
      </c>
      <c r="I157" s="15" t="s">
        <v>276</v>
      </c>
      <c r="J157" s="32" t="s">
        <v>277</v>
      </c>
      <c r="K157" s="32" t="s">
        <v>278</v>
      </c>
      <c r="L157" s="15"/>
    </row>
    <row r="158" spans="1:12" s="20" customFormat="1" ht="30.6" customHeight="1" x14ac:dyDescent="0.25">
      <c r="A158" s="13">
        <f t="shared" si="5"/>
        <v>154</v>
      </c>
      <c r="B158" s="196">
        <v>1050080172</v>
      </c>
      <c r="C158" s="14" t="s">
        <v>209</v>
      </c>
      <c r="D158" s="14" t="s">
        <v>103</v>
      </c>
      <c r="E158" s="18" t="s">
        <v>166</v>
      </c>
      <c r="F158" s="13">
        <v>3</v>
      </c>
      <c r="G158" s="202">
        <f>'TONG HOP'!G158</f>
        <v>587000</v>
      </c>
      <c r="H158" s="202">
        <f t="shared" si="4"/>
        <v>1761000</v>
      </c>
      <c r="I158" s="15" t="s">
        <v>30</v>
      </c>
      <c r="J158" s="21" t="s">
        <v>302</v>
      </c>
      <c r="K158" s="21" t="s">
        <v>301</v>
      </c>
      <c r="L158" s="15" t="s">
        <v>261</v>
      </c>
    </row>
    <row r="159" spans="1:12" s="20" customFormat="1" ht="30.6" customHeight="1" x14ac:dyDescent="0.25">
      <c r="A159" s="13">
        <f t="shared" si="5"/>
        <v>155</v>
      </c>
      <c r="B159" s="196">
        <v>1050080172</v>
      </c>
      <c r="C159" s="14" t="s">
        <v>209</v>
      </c>
      <c r="D159" s="14" t="s">
        <v>103</v>
      </c>
      <c r="E159" s="14" t="s">
        <v>112</v>
      </c>
      <c r="F159" s="13">
        <v>3</v>
      </c>
      <c r="G159" s="202">
        <f>'TONG HOP'!G159</f>
        <v>664000</v>
      </c>
      <c r="H159" s="202">
        <f t="shared" si="4"/>
        <v>1992000</v>
      </c>
      <c r="I159" s="15" t="s">
        <v>31</v>
      </c>
      <c r="J159" s="21" t="s">
        <v>313</v>
      </c>
      <c r="K159" s="21" t="s">
        <v>312</v>
      </c>
      <c r="L159" s="15"/>
    </row>
    <row r="160" spans="1:12" s="20" customFormat="1" ht="30.6" customHeight="1" x14ac:dyDescent="0.25">
      <c r="A160" s="13">
        <f t="shared" si="5"/>
        <v>156</v>
      </c>
      <c r="B160" s="198">
        <v>1050080172</v>
      </c>
      <c r="C160" s="15" t="s">
        <v>209</v>
      </c>
      <c r="D160" s="15" t="s">
        <v>103</v>
      </c>
      <c r="E160" s="14" t="s">
        <v>82</v>
      </c>
      <c r="F160" s="13">
        <v>4</v>
      </c>
      <c r="G160" s="202">
        <f>'TONG HOP'!G160</f>
        <v>462000</v>
      </c>
      <c r="H160" s="202">
        <f t="shared" si="4"/>
        <v>1848000</v>
      </c>
      <c r="I160" s="15" t="s">
        <v>276</v>
      </c>
      <c r="J160" s="34" t="s">
        <v>97</v>
      </c>
      <c r="K160" s="21"/>
      <c r="L160" s="15"/>
    </row>
    <row r="161" spans="1:12" s="20" customFormat="1" ht="30.6" customHeight="1" x14ac:dyDescent="0.25">
      <c r="A161" s="13">
        <f t="shared" si="5"/>
        <v>157</v>
      </c>
      <c r="B161" s="196">
        <v>1050080175</v>
      </c>
      <c r="C161" s="14" t="s">
        <v>142</v>
      </c>
      <c r="D161" s="14" t="s">
        <v>103</v>
      </c>
      <c r="E161" s="14" t="s">
        <v>92</v>
      </c>
      <c r="F161" s="13">
        <v>3</v>
      </c>
      <c r="G161" s="202">
        <f>'TONG HOP'!G161</f>
        <v>664000</v>
      </c>
      <c r="H161" s="202">
        <f t="shared" si="4"/>
        <v>1992000</v>
      </c>
      <c r="I161" s="15" t="s">
        <v>265</v>
      </c>
      <c r="J161" s="21" t="s">
        <v>271</v>
      </c>
      <c r="K161" s="21" t="s">
        <v>270</v>
      </c>
      <c r="L161" s="15"/>
    </row>
    <row r="162" spans="1:12" s="20" customFormat="1" ht="30.6" customHeight="1" x14ac:dyDescent="0.25">
      <c r="A162" s="13">
        <f t="shared" si="5"/>
        <v>158</v>
      </c>
      <c r="B162" s="196">
        <v>1050080175</v>
      </c>
      <c r="C162" s="14" t="s">
        <v>142</v>
      </c>
      <c r="D162" s="14" t="s">
        <v>103</v>
      </c>
      <c r="E162" s="14" t="s">
        <v>105</v>
      </c>
      <c r="F162" s="13">
        <v>3</v>
      </c>
      <c r="G162" s="202">
        <f>'TONG HOP'!G162</f>
        <v>462000</v>
      </c>
      <c r="H162" s="202">
        <f t="shared" si="4"/>
        <v>1386000</v>
      </c>
      <c r="I162" s="15" t="s">
        <v>276</v>
      </c>
      <c r="J162" s="32" t="s">
        <v>279</v>
      </c>
      <c r="K162" s="32" t="s">
        <v>278</v>
      </c>
      <c r="L162" s="15"/>
    </row>
    <row r="163" spans="1:12" s="20" customFormat="1" ht="30.6" customHeight="1" x14ac:dyDescent="0.25">
      <c r="A163" s="13">
        <f t="shared" si="5"/>
        <v>159</v>
      </c>
      <c r="B163" s="196">
        <v>1050080176</v>
      </c>
      <c r="C163" s="14" t="s">
        <v>240</v>
      </c>
      <c r="D163" s="14" t="s">
        <v>103</v>
      </c>
      <c r="E163" s="14" t="s">
        <v>201</v>
      </c>
      <c r="F163" s="13">
        <v>3</v>
      </c>
      <c r="G163" s="202">
        <f>'TONG HOP'!G163</f>
        <v>664000</v>
      </c>
      <c r="H163" s="202">
        <f t="shared" si="4"/>
        <v>1992000</v>
      </c>
      <c r="I163" s="15" t="s">
        <v>31</v>
      </c>
      <c r="J163" s="21" t="s">
        <v>304</v>
      </c>
      <c r="K163" s="21" t="s">
        <v>275</v>
      </c>
      <c r="L163" s="15"/>
    </row>
    <row r="164" spans="1:12" s="20" customFormat="1" ht="30.6" customHeight="1" x14ac:dyDescent="0.25">
      <c r="A164" s="13">
        <f t="shared" si="5"/>
        <v>160</v>
      </c>
      <c r="B164" s="196">
        <v>1050080186</v>
      </c>
      <c r="C164" s="14" t="s">
        <v>220</v>
      </c>
      <c r="D164" s="14" t="s">
        <v>103</v>
      </c>
      <c r="E164" s="14" t="s">
        <v>105</v>
      </c>
      <c r="F164" s="13">
        <v>3</v>
      </c>
      <c r="G164" s="202">
        <f>'TONG HOP'!G164</f>
        <v>462000</v>
      </c>
      <c r="H164" s="202">
        <f t="shared" si="4"/>
        <v>1386000</v>
      </c>
      <c r="I164" s="15" t="s">
        <v>276</v>
      </c>
      <c r="J164" s="32" t="s">
        <v>277</v>
      </c>
      <c r="K164" s="32" t="s">
        <v>278</v>
      </c>
      <c r="L164" s="15"/>
    </row>
    <row r="165" spans="1:12" s="20" customFormat="1" ht="30.6" customHeight="1" x14ac:dyDescent="0.25">
      <c r="A165" s="13">
        <f t="shared" si="5"/>
        <v>161</v>
      </c>
      <c r="B165" s="196">
        <v>1050080192</v>
      </c>
      <c r="C165" s="14" t="s">
        <v>146</v>
      </c>
      <c r="D165" s="14" t="s">
        <v>103</v>
      </c>
      <c r="E165" s="14" t="s">
        <v>140</v>
      </c>
      <c r="F165" s="13">
        <v>3</v>
      </c>
      <c r="G165" s="202">
        <f>'TONG HOP'!G165</f>
        <v>664000</v>
      </c>
      <c r="H165" s="202">
        <f t="shared" si="4"/>
        <v>1992000</v>
      </c>
      <c r="I165" s="15" t="s">
        <v>31</v>
      </c>
      <c r="J165" s="21" t="s">
        <v>272</v>
      </c>
      <c r="K165" s="21" t="s">
        <v>270</v>
      </c>
      <c r="L165" s="15"/>
    </row>
    <row r="166" spans="1:12" s="20" customFormat="1" ht="30.6" customHeight="1" x14ac:dyDescent="0.25">
      <c r="A166" s="13">
        <f t="shared" si="5"/>
        <v>162</v>
      </c>
      <c r="B166" s="196">
        <v>1050080194</v>
      </c>
      <c r="C166" s="14" t="s">
        <v>182</v>
      </c>
      <c r="D166" s="14" t="s">
        <v>103</v>
      </c>
      <c r="E166" s="14" t="s">
        <v>86</v>
      </c>
      <c r="F166" s="13">
        <v>2</v>
      </c>
      <c r="G166" s="202">
        <f>'TONG HOP'!G166</f>
        <v>664000</v>
      </c>
      <c r="H166" s="202">
        <f t="shared" si="4"/>
        <v>1328000</v>
      </c>
      <c r="I166" s="15" t="s">
        <v>264</v>
      </c>
      <c r="J166" s="21" t="s">
        <v>292</v>
      </c>
      <c r="K166" s="21" t="s">
        <v>289</v>
      </c>
      <c r="L166" s="15"/>
    </row>
    <row r="167" spans="1:12" s="20" customFormat="1" ht="30.6" customHeight="1" x14ac:dyDescent="0.25">
      <c r="A167" s="13">
        <f t="shared" si="5"/>
        <v>163</v>
      </c>
      <c r="B167" s="199">
        <v>1050080205</v>
      </c>
      <c r="C167" s="15" t="s">
        <v>238</v>
      </c>
      <c r="D167" s="15" t="s">
        <v>103</v>
      </c>
      <c r="E167" s="15" t="s">
        <v>416</v>
      </c>
      <c r="F167" s="19">
        <v>8</v>
      </c>
      <c r="G167" s="202">
        <f>'TONG HOP'!G167</f>
        <v>398000</v>
      </c>
      <c r="H167" s="202">
        <f t="shared" si="4"/>
        <v>3184000</v>
      </c>
      <c r="I167" s="15" t="s">
        <v>74</v>
      </c>
      <c r="J167" s="15"/>
      <c r="K167" s="15"/>
      <c r="L167" s="15"/>
    </row>
    <row r="168" spans="1:12" s="24" customFormat="1" ht="30.6" customHeight="1" x14ac:dyDescent="0.25">
      <c r="A168" s="13">
        <f t="shared" si="5"/>
        <v>164</v>
      </c>
      <c r="B168" s="196">
        <v>1050080205</v>
      </c>
      <c r="C168" s="14" t="s">
        <v>238</v>
      </c>
      <c r="D168" s="14" t="s">
        <v>103</v>
      </c>
      <c r="E168" s="14" t="s">
        <v>201</v>
      </c>
      <c r="F168" s="13">
        <v>3</v>
      </c>
      <c r="G168" s="202">
        <f>'TONG HOP'!G168</f>
        <v>664000</v>
      </c>
      <c r="H168" s="202">
        <f t="shared" si="4"/>
        <v>1992000</v>
      </c>
      <c r="I168" s="15" t="s">
        <v>31</v>
      </c>
      <c r="J168" s="21" t="s">
        <v>304</v>
      </c>
      <c r="K168" s="21" t="s">
        <v>275</v>
      </c>
      <c r="L168" s="15"/>
    </row>
    <row r="169" spans="1:12" s="20" customFormat="1" ht="30.6" customHeight="1" x14ac:dyDescent="0.25">
      <c r="A169" s="13">
        <f t="shared" si="5"/>
        <v>165</v>
      </c>
      <c r="B169" s="196">
        <v>1050080212</v>
      </c>
      <c r="C169" s="14" t="s">
        <v>200</v>
      </c>
      <c r="D169" s="14" t="s">
        <v>103</v>
      </c>
      <c r="E169" s="14" t="s">
        <v>201</v>
      </c>
      <c r="F169" s="13">
        <v>3</v>
      </c>
      <c r="G169" s="202">
        <f>'TONG HOP'!G169</f>
        <v>664000</v>
      </c>
      <c r="H169" s="202">
        <f t="shared" si="4"/>
        <v>1992000</v>
      </c>
      <c r="I169" s="15" t="s">
        <v>31</v>
      </c>
      <c r="J169" s="21" t="s">
        <v>300</v>
      </c>
      <c r="K169" s="21" t="s">
        <v>275</v>
      </c>
      <c r="L169" s="15"/>
    </row>
    <row r="170" spans="1:12" s="20" customFormat="1" ht="30.6" customHeight="1" x14ac:dyDescent="0.25">
      <c r="A170" s="13">
        <f t="shared" si="5"/>
        <v>166</v>
      </c>
      <c r="B170" s="198">
        <v>1050080212</v>
      </c>
      <c r="C170" s="15" t="s">
        <v>200</v>
      </c>
      <c r="D170" s="15" t="s">
        <v>103</v>
      </c>
      <c r="E170" s="14" t="s">
        <v>82</v>
      </c>
      <c r="F170" s="13">
        <v>4</v>
      </c>
      <c r="G170" s="202">
        <f>'TONG HOP'!G170</f>
        <v>462000</v>
      </c>
      <c r="H170" s="202">
        <f t="shared" si="4"/>
        <v>1848000</v>
      </c>
      <c r="I170" s="15" t="s">
        <v>276</v>
      </c>
      <c r="J170" s="34" t="s">
        <v>97</v>
      </c>
      <c r="K170" s="21"/>
      <c r="L170" s="15"/>
    </row>
    <row r="171" spans="1:12" s="20" customFormat="1" ht="30.6" customHeight="1" x14ac:dyDescent="0.25">
      <c r="A171" s="13">
        <f t="shared" si="5"/>
        <v>167</v>
      </c>
      <c r="B171" s="196">
        <v>1050080215</v>
      </c>
      <c r="C171" s="14" t="s">
        <v>210</v>
      </c>
      <c r="D171" s="14" t="s">
        <v>103</v>
      </c>
      <c r="E171" s="14" t="s">
        <v>89</v>
      </c>
      <c r="F171" s="13">
        <v>2</v>
      </c>
      <c r="G171" s="202">
        <f>'TONG HOP'!G171</f>
        <v>587000</v>
      </c>
      <c r="H171" s="202">
        <f t="shared" si="4"/>
        <v>1174000</v>
      </c>
      <c r="I171" s="15" t="s">
        <v>30</v>
      </c>
      <c r="J171" s="21" t="s">
        <v>83</v>
      </c>
      <c r="K171" s="21" t="s">
        <v>306</v>
      </c>
      <c r="L171" s="15"/>
    </row>
    <row r="172" spans="1:12" s="20" customFormat="1" ht="30.6" customHeight="1" x14ac:dyDescent="0.25">
      <c r="A172" s="13">
        <f t="shared" si="5"/>
        <v>168</v>
      </c>
      <c r="B172" s="196">
        <v>1050080216</v>
      </c>
      <c r="C172" s="14" t="s">
        <v>199</v>
      </c>
      <c r="D172" s="14" t="s">
        <v>103</v>
      </c>
      <c r="E172" s="14" t="s">
        <v>104</v>
      </c>
      <c r="F172" s="13">
        <v>3</v>
      </c>
      <c r="G172" s="202">
        <f>'TONG HOP'!G172</f>
        <v>587000</v>
      </c>
      <c r="H172" s="202">
        <f t="shared" si="4"/>
        <v>1761000</v>
      </c>
      <c r="I172" s="15" t="s">
        <v>30</v>
      </c>
      <c r="J172" s="21" t="s">
        <v>305</v>
      </c>
      <c r="K172" s="21" t="s">
        <v>248</v>
      </c>
      <c r="L172" s="15"/>
    </row>
    <row r="173" spans="1:12" s="20" customFormat="1" ht="30.6" customHeight="1" x14ac:dyDescent="0.25">
      <c r="A173" s="13">
        <f t="shared" si="5"/>
        <v>169</v>
      </c>
      <c r="B173" s="196">
        <v>1050080216</v>
      </c>
      <c r="C173" s="14" t="s">
        <v>199</v>
      </c>
      <c r="D173" s="14" t="s">
        <v>103</v>
      </c>
      <c r="E173" s="14" t="s">
        <v>201</v>
      </c>
      <c r="F173" s="13">
        <v>3</v>
      </c>
      <c r="G173" s="202">
        <f>'TONG HOP'!G173</f>
        <v>664000</v>
      </c>
      <c r="H173" s="202">
        <f t="shared" si="4"/>
        <v>1992000</v>
      </c>
      <c r="I173" s="15" t="s">
        <v>31</v>
      </c>
      <c r="J173" s="21" t="s">
        <v>300</v>
      </c>
      <c r="K173" s="21" t="s">
        <v>275</v>
      </c>
      <c r="L173" s="15"/>
    </row>
    <row r="174" spans="1:12" s="20" customFormat="1" ht="30.6" customHeight="1" x14ac:dyDescent="0.25">
      <c r="A174" s="13">
        <f t="shared" si="5"/>
        <v>170</v>
      </c>
      <c r="B174" s="196">
        <v>1050080216</v>
      </c>
      <c r="C174" s="14" t="s">
        <v>199</v>
      </c>
      <c r="D174" s="14" t="s">
        <v>103</v>
      </c>
      <c r="E174" s="14" t="s">
        <v>136</v>
      </c>
      <c r="F174" s="13">
        <v>3</v>
      </c>
      <c r="G174" s="202">
        <f>'TONG HOP'!G174</f>
        <v>520000</v>
      </c>
      <c r="H174" s="202">
        <f t="shared" si="4"/>
        <v>1560000</v>
      </c>
      <c r="I174" s="15" t="s">
        <v>46</v>
      </c>
      <c r="J174" s="21" t="s">
        <v>168</v>
      </c>
      <c r="K174" s="21" t="s">
        <v>249</v>
      </c>
      <c r="L174" s="15"/>
    </row>
    <row r="175" spans="1:12" s="20" customFormat="1" ht="30.6" customHeight="1" x14ac:dyDescent="0.25">
      <c r="A175" s="13">
        <f t="shared" si="5"/>
        <v>171</v>
      </c>
      <c r="B175" s="198">
        <v>1050080216</v>
      </c>
      <c r="C175" s="15" t="s">
        <v>199</v>
      </c>
      <c r="D175" s="15" t="s">
        <v>103</v>
      </c>
      <c r="E175" s="14" t="s">
        <v>82</v>
      </c>
      <c r="F175" s="13">
        <v>4</v>
      </c>
      <c r="G175" s="202">
        <f>'TONG HOP'!G175</f>
        <v>462000</v>
      </c>
      <c r="H175" s="202">
        <f t="shared" si="4"/>
        <v>1848000</v>
      </c>
      <c r="I175" s="15" t="s">
        <v>276</v>
      </c>
      <c r="J175" s="34" t="s">
        <v>97</v>
      </c>
      <c r="K175" s="21"/>
      <c r="L175" s="15"/>
    </row>
    <row r="176" spans="1:12" s="20" customFormat="1" ht="30.6" customHeight="1" x14ac:dyDescent="0.25">
      <c r="A176" s="13">
        <f t="shared" si="5"/>
        <v>172</v>
      </c>
      <c r="B176" s="198">
        <v>1050080217</v>
      </c>
      <c r="C176" s="15" t="s">
        <v>375</v>
      </c>
      <c r="D176" s="15" t="s">
        <v>103</v>
      </c>
      <c r="E176" s="14" t="s">
        <v>82</v>
      </c>
      <c r="F176" s="13">
        <v>4</v>
      </c>
      <c r="G176" s="202">
        <f>'TONG HOP'!G176</f>
        <v>462000</v>
      </c>
      <c r="H176" s="202">
        <f t="shared" si="4"/>
        <v>1848000</v>
      </c>
      <c r="I176" s="15" t="s">
        <v>276</v>
      </c>
      <c r="J176" s="34" t="s">
        <v>97</v>
      </c>
      <c r="K176" s="21"/>
      <c r="L176" s="15"/>
    </row>
    <row r="177" spans="1:12" s="20" customFormat="1" ht="30.6" customHeight="1" x14ac:dyDescent="0.25">
      <c r="A177" s="13">
        <f t="shared" si="5"/>
        <v>173</v>
      </c>
      <c r="B177" s="196">
        <v>1050080224</v>
      </c>
      <c r="C177" s="14" t="s">
        <v>198</v>
      </c>
      <c r="D177" s="14" t="s">
        <v>103</v>
      </c>
      <c r="E177" s="14" t="s">
        <v>105</v>
      </c>
      <c r="F177" s="13">
        <v>3</v>
      </c>
      <c r="G177" s="202">
        <f>'TONG HOP'!G177</f>
        <v>462000</v>
      </c>
      <c r="H177" s="202">
        <f t="shared" si="4"/>
        <v>1386000</v>
      </c>
      <c r="I177" s="15" t="s">
        <v>276</v>
      </c>
      <c r="J177" s="32" t="s">
        <v>277</v>
      </c>
      <c r="K177" s="32" t="s">
        <v>278</v>
      </c>
      <c r="L177" s="15" t="s">
        <v>261</v>
      </c>
    </row>
    <row r="178" spans="1:12" s="20" customFormat="1" ht="30.6" customHeight="1" x14ac:dyDescent="0.25">
      <c r="A178" s="13">
        <f t="shared" si="5"/>
        <v>174</v>
      </c>
      <c r="B178" s="196">
        <v>1050080224</v>
      </c>
      <c r="C178" s="14" t="s">
        <v>198</v>
      </c>
      <c r="D178" s="14" t="s">
        <v>103</v>
      </c>
      <c r="E178" s="14" t="s">
        <v>136</v>
      </c>
      <c r="F178" s="13">
        <v>3</v>
      </c>
      <c r="G178" s="202">
        <f>'TONG HOP'!G178</f>
        <v>520000</v>
      </c>
      <c r="H178" s="202">
        <f t="shared" si="4"/>
        <v>1560000</v>
      </c>
      <c r="I178" s="15" t="s">
        <v>46</v>
      </c>
      <c r="J178" s="21" t="s">
        <v>168</v>
      </c>
      <c r="K178" s="21" t="s">
        <v>249</v>
      </c>
      <c r="L178" s="15"/>
    </row>
    <row r="179" spans="1:12" s="20" customFormat="1" ht="30.6" customHeight="1" x14ac:dyDescent="0.25">
      <c r="A179" s="13">
        <f t="shared" si="5"/>
        <v>175</v>
      </c>
      <c r="B179" s="198">
        <v>1050080224</v>
      </c>
      <c r="C179" s="15" t="s">
        <v>198</v>
      </c>
      <c r="D179" s="15" t="s">
        <v>103</v>
      </c>
      <c r="E179" s="14" t="s">
        <v>82</v>
      </c>
      <c r="F179" s="13">
        <v>4</v>
      </c>
      <c r="G179" s="202">
        <f>'TONG HOP'!G179</f>
        <v>462000</v>
      </c>
      <c r="H179" s="202">
        <f t="shared" si="4"/>
        <v>1848000</v>
      </c>
      <c r="I179" s="15" t="s">
        <v>276</v>
      </c>
      <c r="J179" s="34" t="s">
        <v>97</v>
      </c>
      <c r="K179" s="21"/>
      <c r="L179" s="15"/>
    </row>
    <row r="180" spans="1:12" s="20" customFormat="1" ht="30.6" customHeight="1" x14ac:dyDescent="0.25">
      <c r="A180" s="13">
        <f t="shared" si="5"/>
        <v>176</v>
      </c>
      <c r="B180" s="196">
        <v>1050080237</v>
      </c>
      <c r="C180" s="14" t="s">
        <v>141</v>
      </c>
      <c r="D180" s="14" t="s">
        <v>103</v>
      </c>
      <c r="E180" s="14" t="s">
        <v>92</v>
      </c>
      <c r="F180" s="13">
        <v>3</v>
      </c>
      <c r="G180" s="202">
        <f>'TONG HOP'!G180</f>
        <v>664000</v>
      </c>
      <c r="H180" s="202">
        <f t="shared" si="4"/>
        <v>1992000</v>
      </c>
      <c r="I180" s="15" t="s">
        <v>264</v>
      </c>
      <c r="J180" s="21" t="s">
        <v>262</v>
      </c>
      <c r="K180" s="21" t="s">
        <v>263</v>
      </c>
      <c r="L180" s="15"/>
    </row>
    <row r="181" spans="1:12" s="20" customFormat="1" ht="30.6" customHeight="1" x14ac:dyDescent="0.25">
      <c r="A181" s="13">
        <f t="shared" si="5"/>
        <v>177</v>
      </c>
      <c r="B181" s="196">
        <v>1050080237</v>
      </c>
      <c r="C181" s="14" t="s">
        <v>141</v>
      </c>
      <c r="D181" s="14" t="s">
        <v>103</v>
      </c>
      <c r="E181" s="14" t="s">
        <v>201</v>
      </c>
      <c r="F181" s="13">
        <v>3</v>
      </c>
      <c r="G181" s="202">
        <f>'TONG HOP'!G181</f>
        <v>664000</v>
      </c>
      <c r="H181" s="202">
        <f t="shared" si="4"/>
        <v>1992000</v>
      </c>
      <c r="I181" s="15" t="s">
        <v>31</v>
      </c>
      <c r="J181" s="21" t="s">
        <v>300</v>
      </c>
      <c r="K181" s="21" t="s">
        <v>275</v>
      </c>
      <c r="L181" s="15"/>
    </row>
    <row r="182" spans="1:12" s="20" customFormat="1" ht="30.6" customHeight="1" x14ac:dyDescent="0.25">
      <c r="A182" s="13">
        <f t="shared" si="5"/>
        <v>178</v>
      </c>
      <c r="B182" s="196">
        <v>1050080237</v>
      </c>
      <c r="C182" s="14" t="s">
        <v>141</v>
      </c>
      <c r="D182" s="14" t="s">
        <v>103</v>
      </c>
      <c r="E182" s="14" t="s">
        <v>136</v>
      </c>
      <c r="F182" s="13">
        <v>3</v>
      </c>
      <c r="G182" s="202">
        <f>'TONG HOP'!G182</f>
        <v>520000</v>
      </c>
      <c r="H182" s="202">
        <f t="shared" si="4"/>
        <v>1560000</v>
      </c>
      <c r="I182" s="15" t="s">
        <v>46</v>
      </c>
      <c r="J182" s="21" t="s">
        <v>310</v>
      </c>
      <c r="K182" s="21" t="s">
        <v>248</v>
      </c>
      <c r="L182" s="15"/>
    </row>
    <row r="183" spans="1:12" s="20" customFormat="1" ht="30.6" customHeight="1" x14ac:dyDescent="0.25">
      <c r="A183" s="13">
        <f t="shared" si="5"/>
        <v>179</v>
      </c>
      <c r="B183" s="198">
        <v>1050080237</v>
      </c>
      <c r="C183" s="15" t="s">
        <v>141</v>
      </c>
      <c r="D183" s="15" t="s">
        <v>103</v>
      </c>
      <c r="E183" s="14" t="s">
        <v>82</v>
      </c>
      <c r="F183" s="13">
        <v>4</v>
      </c>
      <c r="G183" s="202">
        <f>'TONG HOP'!G183</f>
        <v>462000</v>
      </c>
      <c r="H183" s="202">
        <f t="shared" si="4"/>
        <v>1848000</v>
      </c>
      <c r="I183" s="15" t="s">
        <v>276</v>
      </c>
      <c r="J183" s="34" t="s">
        <v>97</v>
      </c>
      <c r="K183" s="21"/>
      <c r="L183" s="15"/>
    </row>
    <row r="184" spans="1:12" s="20" customFormat="1" ht="30.6" customHeight="1" x14ac:dyDescent="0.25">
      <c r="A184" s="13">
        <f t="shared" si="5"/>
        <v>180</v>
      </c>
      <c r="B184" s="198">
        <v>1050080240</v>
      </c>
      <c r="C184" s="15" t="s">
        <v>401</v>
      </c>
      <c r="D184" s="15" t="s">
        <v>103</v>
      </c>
      <c r="E184" s="14" t="s">
        <v>82</v>
      </c>
      <c r="F184" s="13">
        <v>4</v>
      </c>
      <c r="G184" s="202">
        <f>'TONG HOP'!G184</f>
        <v>462000</v>
      </c>
      <c r="H184" s="202">
        <f t="shared" si="4"/>
        <v>1848000</v>
      </c>
      <c r="I184" s="15" t="s">
        <v>276</v>
      </c>
      <c r="J184" s="34" t="s">
        <v>97</v>
      </c>
      <c r="K184" s="21"/>
      <c r="L184" s="15"/>
    </row>
    <row r="185" spans="1:12" s="20" customFormat="1" ht="30.6" customHeight="1" x14ac:dyDescent="0.25">
      <c r="A185" s="13">
        <f t="shared" si="5"/>
        <v>181</v>
      </c>
      <c r="B185" s="196">
        <v>1050080248</v>
      </c>
      <c r="C185" s="14" t="s">
        <v>134</v>
      </c>
      <c r="D185" s="14" t="s">
        <v>103</v>
      </c>
      <c r="E185" s="14" t="s">
        <v>136</v>
      </c>
      <c r="F185" s="13">
        <v>3</v>
      </c>
      <c r="G185" s="202">
        <f>'TONG HOP'!G185</f>
        <v>520000</v>
      </c>
      <c r="H185" s="202">
        <f t="shared" si="4"/>
        <v>1560000</v>
      </c>
      <c r="I185" s="15" t="s">
        <v>46</v>
      </c>
      <c r="J185" s="21" t="s">
        <v>168</v>
      </c>
      <c r="K185" s="21" t="s">
        <v>249</v>
      </c>
      <c r="L185" s="15" t="s">
        <v>261</v>
      </c>
    </row>
    <row r="186" spans="1:12" s="20" customFormat="1" ht="30.6" customHeight="1" x14ac:dyDescent="0.25">
      <c r="A186" s="13">
        <f t="shared" si="5"/>
        <v>182</v>
      </c>
      <c r="B186" s="196">
        <v>1050080248</v>
      </c>
      <c r="C186" s="14" t="s">
        <v>134</v>
      </c>
      <c r="D186" s="14" t="s">
        <v>103</v>
      </c>
      <c r="E186" s="14" t="s">
        <v>135</v>
      </c>
      <c r="F186" s="13">
        <v>3</v>
      </c>
      <c r="G186" s="202">
        <f>'TONG HOP'!G186</f>
        <v>520000</v>
      </c>
      <c r="H186" s="202">
        <f t="shared" si="4"/>
        <v>1560000</v>
      </c>
      <c r="I186" s="15" t="s">
        <v>46</v>
      </c>
      <c r="J186" s="26" t="s">
        <v>314</v>
      </c>
      <c r="K186" s="26" t="s">
        <v>315</v>
      </c>
      <c r="L186" s="15"/>
    </row>
    <row r="187" spans="1:12" s="20" customFormat="1" ht="30.6" customHeight="1" x14ac:dyDescent="0.25">
      <c r="A187" s="13">
        <f t="shared" si="5"/>
        <v>183</v>
      </c>
      <c r="B187" s="198">
        <v>1050080248</v>
      </c>
      <c r="C187" s="15" t="s">
        <v>134</v>
      </c>
      <c r="D187" s="15" t="s">
        <v>103</v>
      </c>
      <c r="E187" s="14" t="s">
        <v>82</v>
      </c>
      <c r="F187" s="13">
        <v>4</v>
      </c>
      <c r="G187" s="202">
        <f>'TONG HOP'!G187</f>
        <v>462000</v>
      </c>
      <c r="H187" s="202">
        <f t="shared" si="4"/>
        <v>1848000</v>
      </c>
      <c r="I187" s="15" t="s">
        <v>276</v>
      </c>
      <c r="J187" s="34" t="s">
        <v>97</v>
      </c>
      <c r="K187" s="21"/>
      <c r="L187" s="15"/>
    </row>
    <row r="188" spans="1:12" s="20" customFormat="1" ht="30.6" customHeight="1" x14ac:dyDescent="0.25">
      <c r="A188" s="13">
        <f t="shared" si="5"/>
        <v>184</v>
      </c>
      <c r="B188" s="196">
        <v>1050080248</v>
      </c>
      <c r="C188" s="14" t="s">
        <v>134</v>
      </c>
      <c r="D188" s="14" t="s">
        <v>103</v>
      </c>
      <c r="E188" s="14" t="s">
        <v>125</v>
      </c>
      <c r="F188" s="13">
        <v>3</v>
      </c>
      <c r="G188" s="202">
        <f>'TONG HOP'!G188</f>
        <v>520000</v>
      </c>
      <c r="H188" s="202">
        <f t="shared" si="4"/>
        <v>1560000</v>
      </c>
      <c r="I188" s="15" t="s">
        <v>46</v>
      </c>
      <c r="J188" s="26" t="s">
        <v>272</v>
      </c>
      <c r="K188" s="21" t="s">
        <v>299</v>
      </c>
      <c r="L188" s="15" t="s">
        <v>261</v>
      </c>
    </row>
    <row r="189" spans="1:12" s="20" customFormat="1" ht="30.6" customHeight="1" x14ac:dyDescent="0.25">
      <c r="A189" s="13">
        <f t="shared" si="5"/>
        <v>185</v>
      </c>
      <c r="B189" s="196">
        <v>1050080249</v>
      </c>
      <c r="C189" s="14" t="s">
        <v>145</v>
      </c>
      <c r="D189" s="14" t="s">
        <v>103</v>
      </c>
      <c r="E189" s="14" t="s">
        <v>92</v>
      </c>
      <c r="F189" s="13">
        <v>3</v>
      </c>
      <c r="G189" s="202">
        <f>'TONG HOP'!G189</f>
        <v>664000</v>
      </c>
      <c r="H189" s="202">
        <f t="shared" si="4"/>
        <v>1992000</v>
      </c>
      <c r="I189" s="15" t="s">
        <v>265</v>
      </c>
      <c r="J189" s="21" t="s">
        <v>290</v>
      </c>
      <c r="K189" s="21" t="s">
        <v>263</v>
      </c>
      <c r="L189" s="15"/>
    </row>
    <row r="190" spans="1:12" s="20" customFormat="1" ht="30.6" customHeight="1" x14ac:dyDescent="0.25">
      <c r="A190" s="13">
        <f t="shared" si="5"/>
        <v>186</v>
      </c>
      <c r="B190" s="198">
        <v>1050080249</v>
      </c>
      <c r="C190" s="15" t="s">
        <v>145</v>
      </c>
      <c r="D190" s="15" t="s">
        <v>103</v>
      </c>
      <c r="E190" s="14" t="s">
        <v>82</v>
      </c>
      <c r="F190" s="13">
        <v>4</v>
      </c>
      <c r="G190" s="202">
        <f>'TONG HOP'!G190</f>
        <v>462000</v>
      </c>
      <c r="H190" s="202">
        <f t="shared" si="4"/>
        <v>1848000</v>
      </c>
      <c r="I190" s="15" t="s">
        <v>276</v>
      </c>
      <c r="J190" s="34" t="s">
        <v>97</v>
      </c>
      <c r="K190" s="21"/>
      <c r="L190" s="15"/>
    </row>
    <row r="191" spans="1:12" s="20" customFormat="1" ht="30.6" customHeight="1" x14ac:dyDescent="0.25">
      <c r="A191" s="13">
        <f t="shared" si="5"/>
        <v>187</v>
      </c>
      <c r="B191" s="198">
        <v>1050080250</v>
      </c>
      <c r="C191" s="15" t="s">
        <v>391</v>
      </c>
      <c r="D191" s="15" t="s">
        <v>103</v>
      </c>
      <c r="E191" s="14" t="s">
        <v>82</v>
      </c>
      <c r="F191" s="13">
        <v>4</v>
      </c>
      <c r="G191" s="202">
        <f>'TONG HOP'!G191</f>
        <v>462000</v>
      </c>
      <c r="H191" s="202">
        <f t="shared" si="4"/>
        <v>1848000</v>
      </c>
      <c r="I191" s="15" t="s">
        <v>276</v>
      </c>
      <c r="J191" s="34" t="s">
        <v>97</v>
      </c>
      <c r="K191" s="21"/>
      <c r="L191" s="15"/>
    </row>
    <row r="192" spans="1:12" s="20" customFormat="1" ht="30.6" customHeight="1" x14ac:dyDescent="0.25">
      <c r="A192" s="13">
        <f t="shared" si="5"/>
        <v>188</v>
      </c>
      <c r="B192" s="196">
        <v>1050080001</v>
      </c>
      <c r="C192" s="14" t="s">
        <v>179</v>
      </c>
      <c r="D192" s="14" t="s">
        <v>108</v>
      </c>
      <c r="E192" s="14" t="s">
        <v>104</v>
      </c>
      <c r="F192" s="13">
        <v>3</v>
      </c>
      <c r="G192" s="202">
        <f>'TONG HOP'!G192</f>
        <v>587000</v>
      </c>
      <c r="H192" s="202">
        <f t="shared" si="4"/>
        <v>1761000</v>
      </c>
      <c r="I192" s="15" t="s">
        <v>30</v>
      </c>
      <c r="J192" s="21" t="s">
        <v>305</v>
      </c>
      <c r="K192" s="21" t="s">
        <v>248</v>
      </c>
      <c r="L192" s="15"/>
    </row>
    <row r="193" spans="1:12" s="20" customFormat="1" ht="30.6" customHeight="1" x14ac:dyDescent="0.25">
      <c r="A193" s="13">
        <f t="shared" si="5"/>
        <v>189</v>
      </c>
      <c r="B193" s="196">
        <v>1050080001</v>
      </c>
      <c r="C193" s="14" t="s">
        <v>179</v>
      </c>
      <c r="D193" s="14" t="s">
        <v>108</v>
      </c>
      <c r="E193" s="14" t="s">
        <v>140</v>
      </c>
      <c r="F193" s="13">
        <v>3</v>
      </c>
      <c r="G193" s="202">
        <f>'TONG HOP'!G193</f>
        <v>520000</v>
      </c>
      <c r="H193" s="202">
        <f t="shared" si="4"/>
        <v>1560000</v>
      </c>
      <c r="I193" s="15" t="s">
        <v>46</v>
      </c>
      <c r="J193" s="21" t="s">
        <v>273</v>
      </c>
      <c r="K193" s="21" t="s">
        <v>270</v>
      </c>
      <c r="L193" s="15"/>
    </row>
    <row r="194" spans="1:12" s="20" customFormat="1" ht="30.6" customHeight="1" x14ac:dyDescent="0.25">
      <c r="A194" s="13">
        <f t="shared" si="5"/>
        <v>190</v>
      </c>
      <c r="B194" s="196">
        <v>1050080001</v>
      </c>
      <c r="C194" s="14" t="s">
        <v>179</v>
      </c>
      <c r="D194" s="14" t="s">
        <v>108</v>
      </c>
      <c r="E194" s="14" t="s">
        <v>105</v>
      </c>
      <c r="F194" s="13">
        <v>3</v>
      </c>
      <c r="G194" s="202">
        <f>'TONG HOP'!G194</f>
        <v>462000</v>
      </c>
      <c r="H194" s="202">
        <f t="shared" si="4"/>
        <v>1386000</v>
      </c>
      <c r="I194" s="15" t="s">
        <v>276</v>
      </c>
      <c r="J194" s="32" t="s">
        <v>277</v>
      </c>
      <c r="K194" s="33" t="s">
        <v>278</v>
      </c>
      <c r="L194" s="15"/>
    </row>
    <row r="195" spans="1:12" s="20" customFormat="1" ht="30.6" customHeight="1" x14ac:dyDescent="0.25">
      <c r="A195" s="13">
        <f t="shared" si="5"/>
        <v>191</v>
      </c>
      <c r="B195" s="196">
        <v>1050080001</v>
      </c>
      <c r="C195" s="14" t="s">
        <v>179</v>
      </c>
      <c r="D195" s="14" t="s">
        <v>108</v>
      </c>
      <c r="E195" s="18" t="s">
        <v>166</v>
      </c>
      <c r="F195" s="13">
        <v>3</v>
      </c>
      <c r="G195" s="202">
        <f>'TONG HOP'!G195</f>
        <v>587000</v>
      </c>
      <c r="H195" s="202">
        <f t="shared" si="4"/>
        <v>1761000</v>
      </c>
      <c r="I195" s="15" t="s">
        <v>30</v>
      </c>
      <c r="J195" s="21" t="s">
        <v>302</v>
      </c>
      <c r="K195" s="22" t="s">
        <v>301</v>
      </c>
      <c r="L195" s="15"/>
    </row>
    <row r="196" spans="1:12" s="20" customFormat="1" ht="30.6" customHeight="1" x14ac:dyDescent="0.25">
      <c r="A196" s="13">
        <f t="shared" si="5"/>
        <v>192</v>
      </c>
      <c r="B196" s="196">
        <v>1050080015</v>
      </c>
      <c r="C196" s="14" t="s">
        <v>174</v>
      </c>
      <c r="D196" s="14" t="s">
        <v>108</v>
      </c>
      <c r="E196" s="14" t="s">
        <v>104</v>
      </c>
      <c r="F196" s="13">
        <v>3</v>
      </c>
      <c r="G196" s="202">
        <f>'TONG HOP'!G196</f>
        <v>664000</v>
      </c>
      <c r="H196" s="202">
        <f t="shared" si="4"/>
        <v>1992000</v>
      </c>
      <c r="I196" s="15" t="s">
        <v>31</v>
      </c>
      <c r="J196" s="21" t="s">
        <v>91</v>
      </c>
      <c r="K196" s="21" t="s">
        <v>249</v>
      </c>
      <c r="L196" s="15"/>
    </row>
    <row r="197" spans="1:12" s="20" customFormat="1" ht="30.6" customHeight="1" x14ac:dyDescent="0.25">
      <c r="A197" s="13">
        <f t="shared" si="5"/>
        <v>193</v>
      </c>
      <c r="B197" s="196">
        <v>1050080015</v>
      </c>
      <c r="C197" s="14" t="s">
        <v>174</v>
      </c>
      <c r="D197" s="14" t="s">
        <v>108</v>
      </c>
      <c r="E197" s="14" t="s">
        <v>89</v>
      </c>
      <c r="F197" s="13">
        <v>2</v>
      </c>
      <c r="G197" s="202">
        <f>'TONG HOP'!G197</f>
        <v>664000</v>
      </c>
      <c r="H197" s="202">
        <f t="shared" ref="H197:H260" si="6">F197*G197</f>
        <v>1328000</v>
      </c>
      <c r="I197" s="15" t="s">
        <v>31</v>
      </c>
      <c r="J197" s="21" t="s">
        <v>247</v>
      </c>
      <c r="K197" s="21" t="s">
        <v>306</v>
      </c>
      <c r="L197" s="15"/>
    </row>
    <row r="198" spans="1:12" s="20" customFormat="1" ht="30.6" customHeight="1" x14ac:dyDescent="0.25">
      <c r="A198" s="13">
        <f t="shared" si="5"/>
        <v>194</v>
      </c>
      <c r="B198" s="198">
        <v>1050080015</v>
      </c>
      <c r="C198" s="15" t="s">
        <v>174</v>
      </c>
      <c r="D198" s="15" t="s">
        <v>108</v>
      </c>
      <c r="E198" s="14" t="s">
        <v>82</v>
      </c>
      <c r="F198" s="13">
        <v>4</v>
      </c>
      <c r="G198" s="202">
        <f>'TONG HOP'!G198</f>
        <v>462000</v>
      </c>
      <c r="H198" s="202">
        <f t="shared" si="6"/>
        <v>1848000</v>
      </c>
      <c r="I198" s="15" t="s">
        <v>276</v>
      </c>
      <c r="J198" s="34" t="s">
        <v>97</v>
      </c>
      <c r="K198" s="21"/>
      <c r="L198" s="15"/>
    </row>
    <row r="199" spans="1:12" s="20" customFormat="1" ht="30.6" customHeight="1" x14ac:dyDescent="0.25">
      <c r="A199" s="13">
        <f t="shared" ref="A199:A262" si="7">A198+1</f>
        <v>195</v>
      </c>
      <c r="B199" s="199">
        <v>1050080018</v>
      </c>
      <c r="C199" s="15" t="s">
        <v>318</v>
      </c>
      <c r="D199" s="14" t="s">
        <v>108</v>
      </c>
      <c r="E199" s="14" t="s">
        <v>104</v>
      </c>
      <c r="F199" s="13">
        <v>3</v>
      </c>
      <c r="G199" s="202">
        <f>'TONG HOP'!G199</f>
        <v>587000</v>
      </c>
      <c r="H199" s="202">
        <f t="shared" si="6"/>
        <v>1761000</v>
      </c>
      <c r="I199" s="15" t="s">
        <v>30</v>
      </c>
      <c r="J199" s="21" t="s">
        <v>305</v>
      </c>
      <c r="K199" s="21" t="s">
        <v>248</v>
      </c>
      <c r="L199" s="15"/>
    </row>
    <row r="200" spans="1:12" s="20" customFormat="1" ht="30.6" customHeight="1" x14ac:dyDescent="0.25">
      <c r="A200" s="13">
        <f t="shared" si="7"/>
        <v>196</v>
      </c>
      <c r="B200" s="199">
        <v>1050080018</v>
      </c>
      <c r="C200" s="15" t="s">
        <v>318</v>
      </c>
      <c r="D200" s="14" t="s">
        <v>108</v>
      </c>
      <c r="E200" s="14" t="s">
        <v>86</v>
      </c>
      <c r="F200" s="13">
        <v>2</v>
      </c>
      <c r="G200" s="202">
        <f>'TONG HOP'!G200</f>
        <v>664000</v>
      </c>
      <c r="H200" s="202">
        <f t="shared" si="6"/>
        <v>1328000</v>
      </c>
      <c r="I200" s="15" t="s">
        <v>265</v>
      </c>
      <c r="J200" s="21" t="s">
        <v>290</v>
      </c>
      <c r="K200" s="21" t="s">
        <v>289</v>
      </c>
      <c r="L200" s="15"/>
    </row>
    <row r="201" spans="1:12" s="20" customFormat="1" ht="30.6" customHeight="1" x14ac:dyDescent="0.25">
      <c r="A201" s="13">
        <f t="shared" si="7"/>
        <v>197</v>
      </c>
      <c r="B201" s="199">
        <v>1050080018</v>
      </c>
      <c r="C201" s="15" t="s">
        <v>318</v>
      </c>
      <c r="D201" s="15" t="s">
        <v>108</v>
      </c>
      <c r="E201" s="18" t="s">
        <v>166</v>
      </c>
      <c r="F201" s="13">
        <v>3</v>
      </c>
      <c r="G201" s="202">
        <f>'TONG HOP'!G201</f>
        <v>664000</v>
      </c>
      <c r="H201" s="202">
        <f t="shared" si="6"/>
        <v>1992000</v>
      </c>
      <c r="I201" s="15" t="s">
        <v>31</v>
      </c>
      <c r="J201" s="21" t="s">
        <v>303</v>
      </c>
      <c r="K201" s="21" t="s">
        <v>301</v>
      </c>
      <c r="L201" s="15"/>
    </row>
    <row r="202" spans="1:12" s="20" customFormat="1" ht="30.6" customHeight="1" x14ac:dyDescent="0.25">
      <c r="A202" s="13">
        <f t="shared" si="7"/>
        <v>198</v>
      </c>
      <c r="B202" s="198">
        <v>1050080018</v>
      </c>
      <c r="C202" s="15" t="s">
        <v>318</v>
      </c>
      <c r="D202" s="15" t="s">
        <v>108</v>
      </c>
      <c r="E202" s="14" t="s">
        <v>82</v>
      </c>
      <c r="F202" s="13">
        <v>4</v>
      </c>
      <c r="G202" s="202">
        <f>'TONG HOP'!G202</f>
        <v>462000</v>
      </c>
      <c r="H202" s="202">
        <f t="shared" si="6"/>
        <v>1848000</v>
      </c>
      <c r="I202" s="15" t="s">
        <v>276</v>
      </c>
      <c r="J202" s="34" t="s">
        <v>97</v>
      </c>
      <c r="K202" s="21"/>
      <c r="L202" s="15"/>
    </row>
    <row r="203" spans="1:12" s="20" customFormat="1" ht="30.6" customHeight="1" x14ac:dyDescent="0.25">
      <c r="A203" s="13">
        <f t="shared" si="7"/>
        <v>199</v>
      </c>
      <c r="B203" s="196">
        <v>1050080023</v>
      </c>
      <c r="C203" s="14" t="s">
        <v>164</v>
      </c>
      <c r="D203" s="14" t="s">
        <v>108</v>
      </c>
      <c r="E203" s="14" t="s">
        <v>86</v>
      </c>
      <c r="F203" s="13">
        <v>2</v>
      </c>
      <c r="G203" s="202">
        <f>'TONG HOP'!G203</f>
        <v>664000</v>
      </c>
      <c r="H203" s="202">
        <f t="shared" si="6"/>
        <v>1328000</v>
      </c>
      <c r="I203" s="15" t="s">
        <v>265</v>
      </c>
      <c r="J203" s="21" t="s">
        <v>269</v>
      </c>
      <c r="K203" s="21" t="s">
        <v>288</v>
      </c>
      <c r="L203" s="15"/>
    </row>
    <row r="204" spans="1:12" s="20" customFormat="1" ht="30.6" customHeight="1" x14ac:dyDescent="0.25">
      <c r="A204" s="13">
        <f t="shared" si="7"/>
        <v>200</v>
      </c>
      <c r="B204" s="196">
        <v>1050080023</v>
      </c>
      <c r="C204" s="14" t="s">
        <v>165</v>
      </c>
      <c r="D204" s="14" t="s">
        <v>108</v>
      </c>
      <c r="E204" s="18" t="s">
        <v>166</v>
      </c>
      <c r="F204" s="13">
        <v>3</v>
      </c>
      <c r="G204" s="202">
        <f>'TONG HOP'!G204</f>
        <v>587000</v>
      </c>
      <c r="H204" s="202">
        <f t="shared" si="6"/>
        <v>1761000</v>
      </c>
      <c r="I204" s="15" t="s">
        <v>30</v>
      </c>
      <c r="J204" s="21" t="s">
        <v>302</v>
      </c>
      <c r="K204" s="21" t="s">
        <v>301</v>
      </c>
      <c r="L204" s="15"/>
    </row>
    <row r="205" spans="1:12" s="20" customFormat="1" ht="30.6" customHeight="1" x14ac:dyDescent="0.25">
      <c r="A205" s="13">
        <f t="shared" si="7"/>
        <v>201</v>
      </c>
      <c r="B205" s="199">
        <v>1050080029</v>
      </c>
      <c r="C205" s="15" t="s">
        <v>335</v>
      </c>
      <c r="D205" s="14" t="s">
        <v>108</v>
      </c>
      <c r="E205" s="18" t="s">
        <v>184</v>
      </c>
      <c r="F205" s="13">
        <v>3</v>
      </c>
      <c r="G205" s="202">
        <f>'TONG HOP'!G205</f>
        <v>462000</v>
      </c>
      <c r="H205" s="202">
        <f t="shared" si="6"/>
        <v>1386000</v>
      </c>
      <c r="I205" s="15" t="s">
        <v>276</v>
      </c>
      <c r="J205" s="32" t="s">
        <v>97</v>
      </c>
      <c r="K205" s="32" t="s">
        <v>328</v>
      </c>
      <c r="L205" s="15"/>
    </row>
    <row r="206" spans="1:12" s="20" customFormat="1" ht="30.6" customHeight="1" x14ac:dyDescent="0.25">
      <c r="A206" s="13">
        <f t="shared" si="7"/>
        <v>202</v>
      </c>
      <c r="B206" s="198">
        <v>1050080029</v>
      </c>
      <c r="C206" s="15" t="s">
        <v>335</v>
      </c>
      <c r="D206" s="15" t="s">
        <v>108</v>
      </c>
      <c r="E206" s="14" t="s">
        <v>82</v>
      </c>
      <c r="F206" s="13">
        <v>4</v>
      </c>
      <c r="G206" s="202">
        <f>'TONG HOP'!G206</f>
        <v>462000</v>
      </c>
      <c r="H206" s="202">
        <f t="shared" si="6"/>
        <v>1848000</v>
      </c>
      <c r="I206" s="15" t="s">
        <v>276</v>
      </c>
      <c r="J206" s="34" t="s">
        <v>97</v>
      </c>
      <c r="K206" s="21"/>
      <c r="L206" s="15"/>
    </row>
    <row r="207" spans="1:12" s="20" customFormat="1" ht="30.6" customHeight="1" x14ac:dyDescent="0.25">
      <c r="A207" s="13">
        <f t="shared" si="7"/>
        <v>203</v>
      </c>
      <c r="B207" s="198">
        <v>1050080032</v>
      </c>
      <c r="C207" s="15" t="s">
        <v>422</v>
      </c>
      <c r="D207" s="15" t="s">
        <v>108</v>
      </c>
      <c r="E207" s="14" t="s">
        <v>140</v>
      </c>
      <c r="F207" s="13">
        <v>3</v>
      </c>
      <c r="G207" s="202">
        <f>'TONG HOP'!G207</f>
        <v>664000</v>
      </c>
      <c r="H207" s="202">
        <f t="shared" si="6"/>
        <v>1992000</v>
      </c>
      <c r="I207" s="15" t="s">
        <v>31</v>
      </c>
      <c r="J207" s="21" t="s">
        <v>272</v>
      </c>
      <c r="K207" s="21" t="s">
        <v>270</v>
      </c>
      <c r="L207" s="15"/>
    </row>
    <row r="208" spans="1:12" s="20" customFormat="1" ht="30.6" customHeight="1" x14ac:dyDescent="0.25">
      <c r="A208" s="13">
        <f t="shared" si="7"/>
        <v>204</v>
      </c>
      <c r="B208" s="196">
        <v>1050080036</v>
      </c>
      <c r="C208" s="14" t="s">
        <v>419</v>
      </c>
      <c r="D208" s="14" t="s">
        <v>108</v>
      </c>
      <c r="E208" s="14" t="s">
        <v>86</v>
      </c>
      <c r="F208" s="13">
        <v>2</v>
      </c>
      <c r="G208" s="202">
        <f>'TONG HOP'!G208</f>
        <v>664000</v>
      </c>
      <c r="H208" s="202">
        <f t="shared" si="6"/>
        <v>1328000</v>
      </c>
      <c r="I208" s="15" t="s">
        <v>265</v>
      </c>
      <c r="J208" s="21" t="s">
        <v>269</v>
      </c>
      <c r="K208" s="21" t="s">
        <v>288</v>
      </c>
      <c r="L208" s="15"/>
    </row>
    <row r="209" spans="1:12" s="20" customFormat="1" ht="30.6" customHeight="1" x14ac:dyDescent="0.25">
      <c r="A209" s="13">
        <f t="shared" si="7"/>
        <v>205</v>
      </c>
      <c r="B209" s="198">
        <v>1050080037</v>
      </c>
      <c r="C209" s="15" t="s">
        <v>423</v>
      </c>
      <c r="D209" s="15" t="s">
        <v>108</v>
      </c>
      <c r="E209" s="14" t="s">
        <v>104</v>
      </c>
      <c r="F209" s="13">
        <v>3</v>
      </c>
      <c r="G209" s="202">
        <f>'TONG HOP'!G209</f>
        <v>664000</v>
      </c>
      <c r="H209" s="202">
        <f t="shared" si="6"/>
        <v>1992000</v>
      </c>
      <c r="I209" s="15" t="s">
        <v>31</v>
      </c>
      <c r="J209" s="21" t="s">
        <v>91</v>
      </c>
      <c r="K209" s="21" t="s">
        <v>249</v>
      </c>
      <c r="L209" s="15"/>
    </row>
    <row r="210" spans="1:12" s="20" customFormat="1" ht="30.6" customHeight="1" x14ac:dyDescent="0.25">
      <c r="A210" s="13">
        <f t="shared" si="7"/>
        <v>206</v>
      </c>
      <c r="B210" s="198">
        <v>1050080049</v>
      </c>
      <c r="C210" s="15" t="s">
        <v>374</v>
      </c>
      <c r="D210" s="15" t="s">
        <v>108</v>
      </c>
      <c r="E210" s="14" t="s">
        <v>82</v>
      </c>
      <c r="F210" s="13">
        <v>4</v>
      </c>
      <c r="G210" s="202">
        <f>'TONG HOP'!G210</f>
        <v>462000</v>
      </c>
      <c r="H210" s="202">
        <f t="shared" si="6"/>
        <v>1848000</v>
      </c>
      <c r="I210" s="15" t="s">
        <v>276</v>
      </c>
      <c r="J210" s="34" t="s">
        <v>97</v>
      </c>
      <c r="K210" s="21"/>
      <c r="L210" s="15"/>
    </row>
    <row r="211" spans="1:12" s="20" customFormat="1" ht="30.6" customHeight="1" x14ac:dyDescent="0.25">
      <c r="A211" s="13">
        <f t="shared" si="7"/>
        <v>207</v>
      </c>
      <c r="B211" s="196">
        <v>1050080064</v>
      </c>
      <c r="C211" s="14" t="s">
        <v>139</v>
      </c>
      <c r="D211" s="14" t="s">
        <v>108</v>
      </c>
      <c r="E211" s="14" t="s">
        <v>140</v>
      </c>
      <c r="F211" s="13">
        <v>3</v>
      </c>
      <c r="G211" s="202">
        <f>'TONG HOP'!G211</f>
        <v>664000</v>
      </c>
      <c r="H211" s="202">
        <f t="shared" si="6"/>
        <v>1992000</v>
      </c>
      <c r="I211" s="15" t="s">
        <v>31</v>
      </c>
      <c r="J211" s="21" t="s">
        <v>272</v>
      </c>
      <c r="K211" s="21" t="s">
        <v>270</v>
      </c>
      <c r="L211" s="15"/>
    </row>
    <row r="212" spans="1:12" s="20" customFormat="1" ht="30.6" customHeight="1" x14ac:dyDescent="0.25">
      <c r="A212" s="13">
        <f t="shared" si="7"/>
        <v>208</v>
      </c>
      <c r="B212" s="196">
        <v>1050080064</v>
      </c>
      <c r="C212" s="14" t="s">
        <v>139</v>
      </c>
      <c r="D212" s="14" t="s">
        <v>108</v>
      </c>
      <c r="E212" s="14" t="s">
        <v>136</v>
      </c>
      <c r="F212" s="13">
        <v>3</v>
      </c>
      <c r="G212" s="202">
        <f>'TONG HOP'!G212</f>
        <v>520000</v>
      </c>
      <c r="H212" s="202">
        <f t="shared" si="6"/>
        <v>1560000</v>
      </c>
      <c r="I212" s="15" t="s">
        <v>46</v>
      </c>
      <c r="J212" s="21" t="s">
        <v>168</v>
      </c>
      <c r="K212" s="21" t="s">
        <v>249</v>
      </c>
      <c r="L212" s="15"/>
    </row>
    <row r="213" spans="1:12" s="20" customFormat="1" ht="30.6" customHeight="1" x14ac:dyDescent="0.25">
      <c r="A213" s="13">
        <f t="shared" si="7"/>
        <v>209</v>
      </c>
      <c r="B213" s="196">
        <v>1050080064</v>
      </c>
      <c r="C213" s="14" t="s">
        <v>139</v>
      </c>
      <c r="D213" s="14" t="s">
        <v>108</v>
      </c>
      <c r="E213" s="14" t="s">
        <v>135</v>
      </c>
      <c r="F213" s="13">
        <v>3</v>
      </c>
      <c r="G213" s="202">
        <f>'TONG HOP'!G213</f>
        <v>520000</v>
      </c>
      <c r="H213" s="202">
        <f t="shared" si="6"/>
        <v>1560000</v>
      </c>
      <c r="I213" s="15" t="s">
        <v>46</v>
      </c>
      <c r="J213" s="21" t="s">
        <v>314</v>
      </c>
      <c r="K213" s="21" t="s">
        <v>315</v>
      </c>
      <c r="L213" s="15"/>
    </row>
    <row r="214" spans="1:12" s="20" customFormat="1" ht="30.6" customHeight="1" x14ac:dyDescent="0.25">
      <c r="A214" s="13">
        <f t="shared" si="7"/>
        <v>210</v>
      </c>
      <c r="B214" s="198">
        <v>1050080064</v>
      </c>
      <c r="C214" s="15" t="s">
        <v>139</v>
      </c>
      <c r="D214" s="15" t="s">
        <v>108</v>
      </c>
      <c r="E214" s="14" t="s">
        <v>82</v>
      </c>
      <c r="F214" s="13">
        <v>4</v>
      </c>
      <c r="G214" s="202">
        <f>'TONG HOP'!G214</f>
        <v>462000</v>
      </c>
      <c r="H214" s="202">
        <f t="shared" si="6"/>
        <v>1848000</v>
      </c>
      <c r="I214" s="15" t="s">
        <v>276</v>
      </c>
      <c r="J214" s="34" t="s">
        <v>97</v>
      </c>
      <c r="K214" s="21"/>
      <c r="L214" s="15"/>
    </row>
    <row r="215" spans="1:12" s="20" customFormat="1" ht="30.6" customHeight="1" x14ac:dyDescent="0.25">
      <c r="A215" s="13">
        <f t="shared" si="7"/>
        <v>211</v>
      </c>
      <c r="B215" s="199">
        <v>1050080131</v>
      </c>
      <c r="C215" s="15" t="s">
        <v>424</v>
      </c>
      <c r="D215" s="15" t="s">
        <v>108</v>
      </c>
      <c r="E215" s="14" t="s">
        <v>105</v>
      </c>
      <c r="F215" s="13">
        <v>3</v>
      </c>
      <c r="G215" s="202">
        <f>'TONG HOP'!G215</f>
        <v>462000</v>
      </c>
      <c r="H215" s="202">
        <f t="shared" si="6"/>
        <v>1386000</v>
      </c>
      <c r="I215" s="15" t="s">
        <v>276</v>
      </c>
      <c r="J215" s="32" t="s">
        <v>277</v>
      </c>
      <c r="K215" s="32" t="s">
        <v>278</v>
      </c>
      <c r="L215" s="15"/>
    </row>
    <row r="216" spans="1:12" s="20" customFormat="1" ht="30.6" customHeight="1" x14ac:dyDescent="0.25">
      <c r="A216" s="13">
        <f t="shared" si="7"/>
        <v>212</v>
      </c>
      <c r="B216" s="199">
        <v>1050080143</v>
      </c>
      <c r="C216" s="15" t="s">
        <v>330</v>
      </c>
      <c r="D216" s="14" t="s">
        <v>108</v>
      </c>
      <c r="E216" s="18" t="s">
        <v>166</v>
      </c>
      <c r="F216" s="13">
        <v>3</v>
      </c>
      <c r="G216" s="202">
        <f>'TONG HOP'!G216</f>
        <v>664000</v>
      </c>
      <c r="H216" s="202">
        <f t="shared" si="6"/>
        <v>1992000</v>
      </c>
      <c r="I216" s="15" t="s">
        <v>31</v>
      </c>
      <c r="J216" s="21" t="s">
        <v>303</v>
      </c>
      <c r="K216" s="21" t="s">
        <v>301</v>
      </c>
      <c r="L216" s="15"/>
    </row>
    <row r="217" spans="1:12" s="20" customFormat="1" ht="30.6" customHeight="1" x14ac:dyDescent="0.25">
      <c r="A217" s="13">
        <f t="shared" si="7"/>
        <v>213</v>
      </c>
      <c r="B217" s="199">
        <v>1050080143</v>
      </c>
      <c r="C217" s="15" t="s">
        <v>330</v>
      </c>
      <c r="D217" s="14" t="s">
        <v>108</v>
      </c>
      <c r="E217" s="14" t="s">
        <v>201</v>
      </c>
      <c r="F217" s="13">
        <v>3</v>
      </c>
      <c r="G217" s="202">
        <f>'TONG HOP'!G217</f>
        <v>664000</v>
      </c>
      <c r="H217" s="202">
        <f t="shared" si="6"/>
        <v>1992000</v>
      </c>
      <c r="I217" s="15" t="s">
        <v>31</v>
      </c>
      <c r="J217" s="21" t="s">
        <v>303</v>
      </c>
      <c r="K217" s="21" t="s">
        <v>275</v>
      </c>
      <c r="L217" s="15"/>
    </row>
    <row r="218" spans="1:12" s="20" customFormat="1" ht="30.6" customHeight="1" x14ac:dyDescent="0.25">
      <c r="A218" s="13">
        <f t="shared" si="7"/>
        <v>214</v>
      </c>
      <c r="B218" s="199">
        <v>1050080162</v>
      </c>
      <c r="C218" s="15" t="s">
        <v>334</v>
      </c>
      <c r="D218" s="15" t="s">
        <v>108</v>
      </c>
      <c r="E218" s="14" t="s">
        <v>105</v>
      </c>
      <c r="F218" s="13">
        <v>3</v>
      </c>
      <c r="G218" s="202">
        <f>'TONG HOP'!G218</f>
        <v>462000</v>
      </c>
      <c r="H218" s="202">
        <f t="shared" si="6"/>
        <v>1386000</v>
      </c>
      <c r="I218" s="15" t="s">
        <v>276</v>
      </c>
      <c r="J218" s="33" t="s">
        <v>277</v>
      </c>
      <c r="K218" s="33" t="s">
        <v>278</v>
      </c>
      <c r="L218" s="15"/>
    </row>
    <row r="219" spans="1:12" s="20" customFormat="1" ht="30.6" customHeight="1" x14ac:dyDescent="0.25">
      <c r="A219" s="13">
        <f t="shared" si="7"/>
        <v>215</v>
      </c>
      <c r="B219" s="199">
        <v>1050080164</v>
      </c>
      <c r="C219" s="15" t="s">
        <v>362</v>
      </c>
      <c r="D219" s="15" t="s">
        <v>108</v>
      </c>
      <c r="E219" s="14" t="s">
        <v>140</v>
      </c>
      <c r="F219" s="13">
        <v>3</v>
      </c>
      <c r="G219" s="202">
        <f>'TONG HOP'!G219</f>
        <v>520000</v>
      </c>
      <c r="H219" s="202">
        <f t="shared" si="6"/>
        <v>1560000</v>
      </c>
      <c r="I219" s="15" t="s">
        <v>46</v>
      </c>
      <c r="J219" s="22" t="s">
        <v>272</v>
      </c>
      <c r="K219" s="22" t="s">
        <v>270</v>
      </c>
      <c r="L219" s="15"/>
    </row>
    <row r="220" spans="1:12" s="20" customFormat="1" ht="30.6" customHeight="1" x14ac:dyDescent="0.25">
      <c r="A220" s="13">
        <f t="shared" si="7"/>
        <v>216</v>
      </c>
      <c r="B220" s="198">
        <v>1050080253</v>
      </c>
      <c r="C220" s="15" t="s">
        <v>361</v>
      </c>
      <c r="D220" s="15" t="s">
        <v>108</v>
      </c>
      <c r="E220" s="14" t="s">
        <v>82</v>
      </c>
      <c r="F220" s="13">
        <v>4</v>
      </c>
      <c r="G220" s="202">
        <f>'TONG HOP'!G220</f>
        <v>462000</v>
      </c>
      <c r="H220" s="202">
        <f t="shared" si="6"/>
        <v>1848000</v>
      </c>
      <c r="I220" s="15" t="s">
        <v>276</v>
      </c>
      <c r="J220" s="34" t="s">
        <v>97</v>
      </c>
      <c r="K220" s="21"/>
      <c r="L220" s="15"/>
    </row>
    <row r="221" spans="1:12" s="20" customFormat="1" ht="30.6" customHeight="1" x14ac:dyDescent="0.25">
      <c r="A221" s="13">
        <f t="shared" si="7"/>
        <v>217</v>
      </c>
      <c r="B221" s="196">
        <v>1050080259</v>
      </c>
      <c r="C221" s="14" t="s">
        <v>107</v>
      </c>
      <c r="D221" s="14" t="s">
        <v>108</v>
      </c>
      <c r="E221" s="14" t="s">
        <v>89</v>
      </c>
      <c r="F221" s="13">
        <v>2</v>
      </c>
      <c r="G221" s="202">
        <f>'TONG HOP'!G221</f>
        <v>664000</v>
      </c>
      <c r="H221" s="202">
        <f t="shared" si="6"/>
        <v>1328000</v>
      </c>
      <c r="I221" s="15" t="s">
        <v>31</v>
      </c>
      <c r="J221" s="21" t="s">
        <v>252</v>
      </c>
      <c r="K221" s="21" t="s">
        <v>248</v>
      </c>
      <c r="L221" s="15"/>
    </row>
    <row r="222" spans="1:12" s="20" customFormat="1" ht="30.6" customHeight="1" x14ac:dyDescent="0.25">
      <c r="A222" s="13">
        <f t="shared" si="7"/>
        <v>218</v>
      </c>
      <c r="B222" s="198">
        <v>1050080259</v>
      </c>
      <c r="C222" s="15" t="s">
        <v>107</v>
      </c>
      <c r="D222" s="15" t="s">
        <v>108</v>
      </c>
      <c r="E222" s="14" t="s">
        <v>82</v>
      </c>
      <c r="F222" s="13">
        <v>4</v>
      </c>
      <c r="G222" s="202">
        <f>'TONG HOP'!G222</f>
        <v>462000</v>
      </c>
      <c r="H222" s="202">
        <f t="shared" si="6"/>
        <v>1848000</v>
      </c>
      <c r="I222" s="15" t="s">
        <v>276</v>
      </c>
      <c r="J222" s="34" t="s">
        <v>97</v>
      </c>
      <c r="K222" s="21"/>
      <c r="L222" s="15"/>
    </row>
    <row r="223" spans="1:12" s="20" customFormat="1" ht="30.6" customHeight="1" x14ac:dyDescent="0.25">
      <c r="A223" s="13">
        <f t="shared" si="7"/>
        <v>219</v>
      </c>
      <c r="B223" s="198">
        <v>1050080265</v>
      </c>
      <c r="C223" s="15" t="s">
        <v>400</v>
      </c>
      <c r="D223" s="15" t="s">
        <v>108</v>
      </c>
      <c r="E223" s="14" t="s">
        <v>82</v>
      </c>
      <c r="F223" s="13">
        <v>4</v>
      </c>
      <c r="G223" s="202">
        <f>'TONG HOP'!G223</f>
        <v>462000</v>
      </c>
      <c r="H223" s="202">
        <f t="shared" si="6"/>
        <v>1848000</v>
      </c>
      <c r="I223" s="15" t="s">
        <v>276</v>
      </c>
      <c r="J223" s="34" t="s">
        <v>97</v>
      </c>
      <c r="K223" s="21"/>
      <c r="L223" s="15"/>
    </row>
    <row r="224" spans="1:12" s="20" customFormat="1" ht="30.6" customHeight="1" x14ac:dyDescent="0.25">
      <c r="A224" s="13">
        <f t="shared" si="7"/>
        <v>220</v>
      </c>
      <c r="B224" s="196">
        <v>1050080273</v>
      </c>
      <c r="C224" s="14" t="s">
        <v>183</v>
      </c>
      <c r="D224" s="14" t="s">
        <v>108</v>
      </c>
      <c r="E224" s="14" t="s">
        <v>184</v>
      </c>
      <c r="F224" s="13">
        <v>3</v>
      </c>
      <c r="G224" s="202">
        <f>'TONG HOP'!G224</f>
        <v>462000</v>
      </c>
      <c r="H224" s="202">
        <f t="shared" si="6"/>
        <v>1386000</v>
      </c>
      <c r="I224" s="15" t="s">
        <v>276</v>
      </c>
      <c r="J224" s="32" t="s">
        <v>97</v>
      </c>
      <c r="K224" s="32" t="s">
        <v>328</v>
      </c>
      <c r="L224" s="15"/>
    </row>
    <row r="225" spans="1:12" s="20" customFormat="1" ht="30.6" customHeight="1" x14ac:dyDescent="0.25">
      <c r="A225" s="13">
        <f t="shared" si="7"/>
        <v>221</v>
      </c>
      <c r="B225" s="198">
        <v>1050080273</v>
      </c>
      <c r="C225" s="15" t="s">
        <v>183</v>
      </c>
      <c r="D225" s="15" t="s">
        <v>108</v>
      </c>
      <c r="E225" s="14" t="s">
        <v>82</v>
      </c>
      <c r="F225" s="13">
        <v>4</v>
      </c>
      <c r="G225" s="202">
        <f>'TONG HOP'!G225</f>
        <v>462000</v>
      </c>
      <c r="H225" s="202">
        <f t="shared" si="6"/>
        <v>1848000</v>
      </c>
      <c r="I225" s="15" t="s">
        <v>276</v>
      </c>
      <c r="J225" s="34" t="s">
        <v>97</v>
      </c>
      <c r="K225" s="21"/>
      <c r="L225" s="15"/>
    </row>
    <row r="226" spans="1:12" s="20" customFormat="1" ht="30.6" customHeight="1" x14ac:dyDescent="0.25">
      <c r="A226" s="13">
        <f t="shared" si="7"/>
        <v>222</v>
      </c>
      <c r="B226" s="196">
        <v>1050080283</v>
      </c>
      <c r="C226" s="14" t="s">
        <v>206</v>
      </c>
      <c r="D226" s="14" t="s">
        <v>108</v>
      </c>
      <c r="E226" s="14" t="s">
        <v>104</v>
      </c>
      <c r="F226" s="13">
        <v>3</v>
      </c>
      <c r="G226" s="202">
        <f>'TONG HOP'!G226</f>
        <v>664000</v>
      </c>
      <c r="H226" s="202">
        <f t="shared" si="6"/>
        <v>1992000</v>
      </c>
      <c r="I226" s="15" t="s">
        <v>31</v>
      </c>
      <c r="J226" s="21" t="s">
        <v>197</v>
      </c>
      <c r="K226" s="21" t="s">
        <v>249</v>
      </c>
      <c r="L226" s="15"/>
    </row>
    <row r="227" spans="1:12" s="20" customFormat="1" ht="30.6" customHeight="1" x14ac:dyDescent="0.25">
      <c r="A227" s="13">
        <f t="shared" si="7"/>
        <v>223</v>
      </c>
      <c r="B227" s="196">
        <v>1050080283</v>
      </c>
      <c r="C227" s="14" t="s">
        <v>206</v>
      </c>
      <c r="D227" s="14" t="s">
        <v>108</v>
      </c>
      <c r="E227" s="14" t="s">
        <v>140</v>
      </c>
      <c r="F227" s="13">
        <v>3</v>
      </c>
      <c r="G227" s="202">
        <f>'TONG HOP'!G227</f>
        <v>664000</v>
      </c>
      <c r="H227" s="202">
        <f t="shared" si="6"/>
        <v>1992000</v>
      </c>
      <c r="I227" s="15" t="s">
        <v>31</v>
      </c>
      <c r="J227" s="21" t="s">
        <v>272</v>
      </c>
      <c r="K227" s="21" t="s">
        <v>270</v>
      </c>
      <c r="L227" s="15" t="s">
        <v>261</v>
      </c>
    </row>
    <row r="228" spans="1:12" s="20" customFormat="1" ht="30.6" customHeight="1" x14ac:dyDescent="0.25">
      <c r="A228" s="13">
        <f t="shared" si="7"/>
        <v>224</v>
      </c>
      <c r="B228" s="196">
        <v>1050080283</v>
      </c>
      <c r="C228" s="14" t="s">
        <v>206</v>
      </c>
      <c r="D228" s="14" t="s">
        <v>108</v>
      </c>
      <c r="E228" s="14" t="s">
        <v>201</v>
      </c>
      <c r="F228" s="13">
        <v>3</v>
      </c>
      <c r="G228" s="202">
        <f>'TONG HOP'!G228</f>
        <v>664000</v>
      </c>
      <c r="H228" s="202">
        <f t="shared" si="6"/>
        <v>1992000</v>
      </c>
      <c r="I228" s="15" t="s">
        <v>31</v>
      </c>
      <c r="J228" s="21" t="s">
        <v>300</v>
      </c>
      <c r="K228" s="21" t="s">
        <v>275</v>
      </c>
      <c r="L228" s="15"/>
    </row>
    <row r="229" spans="1:12" s="20" customFormat="1" ht="30.6" customHeight="1" x14ac:dyDescent="0.25">
      <c r="A229" s="13">
        <f t="shared" si="7"/>
        <v>225</v>
      </c>
      <c r="B229" s="196">
        <v>1050080283</v>
      </c>
      <c r="C229" s="14" t="s">
        <v>206</v>
      </c>
      <c r="D229" s="14" t="s">
        <v>108</v>
      </c>
      <c r="E229" s="14" t="s">
        <v>136</v>
      </c>
      <c r="F229" s="13">
        <v>3</v>
      </c>
      <c r="G229" s="202">
        <f>'TONG HOP'!G229</f>
        <v>520000</v>
      </c>
      <c r="H229" s="202">
        <f t="shared" si="6"/>
        <v>1560000</v>
      </c>
      <c r="I229" s="15" t="s">
        <v>46</v>
      </c>
      <c r="J229" s="21" t="s">
        <v>168</v>
      </c>
      <c r="K229" s="21" t="s">
        <v>249</v>
      </c>
      <c r="L229" s="15"/>
    </row>
    <row r="230" spans="1:12" s="20" customFormat="1" ht="30.6" customHeight="1" x14ac:dyDescent="0.25">
      <c r="A230" s="13">
        <f t="shared" si="7"/>
        <v>226</v>
      </c>
      <c r="B230" s="195" t="s">
        <v>346</v>
      </c>
      <c r="C230" s="14" t="s">
        <v>243</v>
      </c>
      <c r="D230" s="14" t="s">
        <v>108</v>
      </c>
      <c r="E230" s="18" t="s">
        <v>140</v>
      </c>
      <c r="F230" s="13">
        <v>3</v>
      </c>
      <c r="G230" s="202">
        <f>'TONG HOP'!G230</f>
        <v>520000</v>
      </c>
      <c r="H230" s="202">
        <f t="shared" si="6"/>
        <v>1560000</v>
      </c>
      <c r="I230" s="15" t="s">
        <v>46</v>
      </c>
      <c r="J230" s="21" t="s">
        <v>273</v>
      </c>
      <c r="K230" s="21" t="s">
        <v>270</v>
      </c>
      <c r="L230" s="15"/>
    </row>
    <row r="231" spans="1:12" s="20" customFormat="1" ht="30.6" customHeight="1" x14ac:dyDescent="0.25">
      <c r="A231" s="13">
        <f t="shared" si="7"/>
        <v>227</v>
      </c>
      <c r="B231" s="195" t="s">
        <v>346</v>
      </c>
      <c r="C231" s="14" t="s">
        <v>243</v>
      </c>
      <c r="D231" s="14" t="s">
        <v>108</v>
      </c>
      <c r="E231" s="18" t="s">
        <v>105</v>
      </c>
      <c r="F231" s="13">
        <v>3</v>
      </c>
      <c r="G231" s="202">
        <f>'TONG HOP'!G231</f>
        <v>462000</v>
      </c>
      <c r="H231" s="202">
        <f t="shared" si="6"/>
        <v>1386000</v>
      </c>
      <c r="I231" s="15" t="s">
        <v>276</v>
      </c>
      <c r="J231" s="32" t="s">
        <v>277</v>
      </c>
      <c r="K231" s="32" t="s">
        <v>278</v>
      </c>
      <c r="L231" s="15"/>
    </row>
    <row r="232" spans="1:12" s="20" customFormat="1" ht="30.6" customHeight="1" x14ac:dyDescent="0.25">
      <c r="A232" s="13">
        <f t="shared" si="7"/>
        <v>228</v>
      </c>
      <c r="B232" s="195" t="s">
        <v>346</v>
      </c>
      <c r="C232" s="14" t="s">
        <v>243</v>
      </c>
      <c r="D232" s="14" t="s">
        <v>108</v>
      </c>
      <c r="E232" s="18" t="s">
        <v>184</v>
      </c>
      <c r="F232" s="13">
        <v>3</v>
      </c>
      <c r="G232" s="202">
        <f>'TONG HOP'!G232</f>
        <v>462000</v>
      </c>
      <c r="H232" s="202">
        <f t="shared" si="6"/>
        <v>1386000</v>
      </c>
      <c r="I232" s="15" t="s">
        <v>276</v>
      </c>
      <c r="J232" s="32" t="s">
        <v>97</v>
      </c>
      <c r="K232" s="32" t="s">
        <v>328</v>
      </c>
      <c r="L232" s="15"/>
    </row>
    <row r="233" spans="1:12" s="20" customFormat="1" ht="30.6" customHeight="1" x14ac:dyDescent="0.25">
      <c r="A233" s="13">
        <f t="shared" si="7"/>
        <v>229</v>
      </c>
      <c r="B233" s="195" t="s">
        <v>346</v>
      </c>
      <c r="C233" s="14" t="s">
        <v>243</v>
      </c>
      <c r="D233" s="14" t="s">
        <v>108</v>
      </c>
      <c r="E233" s="18" t="s">
        <v>166</v>
      </c>
      <c r="F233" s="13">
        <v>3</v>
      </c>
      <c r="G233" s="202">
        <f>'TONG HOP'!G233</f>
        <v>664000</v>
      </c>
      <c r="H233" s="202">
        <f t="shared" si="6"/>
        <v>1992000</v>
      </c>
      <c r="I233" s="15" t="s">
        <v>31</v>
      </c>
      <c r="J233" s="21" t="s">
        <v>303</v>
      </c>
      <c r="K233" s="21" t="s">
        <v>301</v>
      </c>
      <c r="L233" s="15"/>
    </row>
    <row r="234" spans="1:12" s="20" customFormat="1" ht="30.6" customHeight="1" x14ac:dyDescent="0.25">
      <c r="A234" s="13">
        <f t="shared" si="7"/>
        <v>230</v>
      </c>
      <c r="B234" s="195" t="s">
        <v>346</v>
      </c>
      <c r="C234" s="14" t="s">
        <v>243</v>
      </c>
      <c r="D234" s="14" t="s">
        <v>108</v>
      </c>
      <c r="E234" s="14" t="s">
        <v>201</v>
      </c>
      <c r="F234" s="13">
        <v>3</v>
      </c>
      <c r="G234" s="202">
        <f>'TONG HOP'!G234</f>
        <v>664000</v>
      </c>
      <c r="H234" s="202">
        <f t="shared" si="6"/>
        <v>1992000</v>
      </c>
      <c r="I234" s="15" t="s">
        <v>31</v>
      </c>
      <c r="J234" s="21" t="s">
        <v>303</v>
      </c>
      <c r="K234" s="21" t="s">
        <v>275</v>
      </c>
      <c r="L234" s="15"/>
    </row>
    <row r="235" spans="1:12" s="20" customFormat="1" ht="30.6" customHeight="1" x14ac:dyDescent="0.25">
      <c r="A235" s="13">
        <f t="shared" si="7"/>
        <v>231</v>
      </c>
      <c r="B235" s="195" t="s">
        <v>346</v>
      </c>
      <c r="C235" s="14" t="s">
        <v>243</v>
      </c>
      <c r="D235" s="14" t="s">
        <v>108</v>
      </c>
      <c r="E235" s="14" t="s">
        <v>112</v>
      </c>
      <c r="F235" s="13">
        <v>3</v>
      </c>
      <c r="G235" s="202">
        <f>'TONG HOP'!G235</f>
        <v>664000</v>
      </c>
      <c r="H235" s="202">
        <f t="shared" si="6"/>
        <v>1992000</v>
      </c>
      <c r="I235" s="15" t="s">
        <v>31</v>
      </c>
      <c r="J235" s="21" t="s">
        <v>313</v>
      </c>
      <c r="K235" s="21" t="s">
        <v>312</v>
      </c>
      <c r="L235" s="15"/>
    </row>
    <row r="236" spans="1:12" s="20" customFormat="1" ht="30.6" customHeight="1" x14ac:dyDescent="0.25">
      <c r="A236" s="13">
        <f t="shared" si="7"/>
        <v>232</v>
      </c>
      <c r="B236" s="195" t="s">
        <v>346</v>
      </c>
      <c r="C236" s="14" t="s">
        <v>243</v>
      </c>
      <c r="D236" s="14" t="s">
        <v>108</v>
      </c>
      <c r="E236" s="14" t="s">
        <v>82</v>
      </c>
      <c r="F236" s="13">
        <v>4</v>
      </c>
      <c r="G236" s="202">
        <f>'TONG HOP'!G236</f>
        <v>462000</v>
      </c>
      <c r="H236" s="202">
        <f t="shared" si="6"/>
        <v>1848000</v>
      </c>
      <c r="I236" s="15" t="s">
        <v>276</v>
      </c>
      <c r="J236" s="34" t="s">
        <v>97</v>
      </c>
      <c r="K236" s="15"/>
      <c r="L236" s="15"/>
    </row>
    <row r="237" spans="1:12" s="20" customFormat="1" ht="30.6" customHeight="1" x14ac:dyDescent="0.25">
      <c r="A237" s="13">
        <f t="shared" si="7"/>
        <v>233</v>
      </c>
      <c r="B237" s="195" t="s">
        <v>346</v>
      </c>
      <c r="C237" s="14" t="s">
        <v>243</v>
      </c>
      <c r="D237" s="14" t="s">
        <v>108</v>
      </c>
      <c r="E237" s="14" t="s">
        <v>244</v>
      </c>
      <c r="F237" s="13">
        <v>3</v>
      </c>
      <c r="G237" s="202">
        <f>'TONG HOP'!G237</f>
        <v>587000</v>
      </c>
      <c r="H237" s="202">
        <f t="shared" si="6"/>
        <v>1761000</v>
      </c>
      <c r="I237" s="15" t="s">
        <v>30</v>
      </c>
      <c r="J237" s="21" t="s">
        <v>305</v>
      </c>
      <c r="K237" s="21" t="s">
        <v>347</v>
      </c>
      <c r="L237" s="15"/>
    </row>
    <row r="238" spans="1:12" s="20" customFormat="1" ht="30.6" customHeight="1" x14ac:dyDescent="0.25">
      <c r="A238" s="13">
        <f t="shared" si="7"/>
        <v>234</v>
      </c>
      <c r="B238" s="199">
        <v>1050070006</v>
      </c>
      <c r="C238" s="15" t="s">
        <v>339</v>
      </c>
      <c r="D238" s="15" t="s">
        <v>71</v>
      </c>
      <c r="E238" s="21" t="s">
        <v>341</v>
      </c>
      <c r="F238" s="19">
        <v>3</v>
      </c>
      <c r="G238" s="202">
        <f>'TONG HOP'!G238</f>
        <v>664000</v>
      </c>
      <c r="H238" s="202">
        <f t="shared" si="6"/>
        <v>1992000</v>
      </c>
      <c r="I238" s="15" t="s">
        <v>295</v>
      </c>
      <c r="J238" s="21" t="s">
        <v>340</v>
      </c>
      <c r="K238" s="21" t="s">
        <v>289</v>
      </c>
      <c r="L238" s="15"/>
    </row>
    <row r="239" spans="1:12" s="20" customFormat="1" ht="30.6" customHeight="1" x14ac:dyDescent="0.25">
      <c r="A239" s="13">
        <f t="shared" si="7"/>
        <v>235</v>
      </c>
      <c r="B239" s="198">
        <v>1050070022</v>
      </c>
      <c r="C239" s="15" t="s">
        <v>287</v>
      </c>
      <c r="D239" s="15" t="s">
        <v>71</v>
      </c>
      <c r="E239" s="14" t="s">
        <v>82</v>
      </c>
      <c r="F239" s="13">
        <v>4</v>
      </c>
      <c r="G239" s="202">
        <f>'TONG HOP'!G239</f>
        <v>462000</v>
      </c>
      <c r="H239" s="202">
        <f t="shared" si="6"/>
        <v>1848000</v>
      </c>
      <c r="I239" s="15" t="s">
        <v>276</v>
      </c>
      <c r="J239" s="34" t="s">
        <v>138</v>
      </c>
      <c r="K239" s="21"/>
      <c r="L239" s="15"/>
    </row>
    <row r="240" spans="1:12" s="20" customFormat="1" ht="30.6" customHeight="1" x14ac:dyDescent="0.25">
      <c r="A240" s="13">
        <f t="shared" si="7"/>
        <v>236</v>
      </c>
      <c r="B240" s="198">
        <v>1050070033</v>
      </c>
      <c r="C240" s="15" t="s">
        <v>442</v>
      </c>
      <c r="D240" s="15" t="s">
        <v>71</v>
      </c>
      <c r="E240" s="15" t="s">
        <v>416</v>
      </c>
      <c r="F240" s="19">
        <v>8</v>
      </c>
      <c r="G240" s="202">
        <f>'TONG HOP'!G240</f>
        <v>398000</v>
      </c>
      <c r="H240" s="202">
        <f t="shared" si="6"/>
        <v>3184000</v>
      </c>
      <c r="I240" s="15" t="s">
        <v>73</v>
      </c>
      <c r="J240" s="21"/>
      <c r="K240" s="21"/>
      <c r="L240" s="15"/>
    </row>
    <row r="241" spans="1:12" s="20" customFormat="1" ht="30.6" customHeight="1" x14ac:dyDescent="0.25">
      <c r="A241" s="13">
        <f t="shared" si="7"/>
        <v>237</v>
      </c>
      <c r="B241" s="198">
        <v>1050070045</v>
      </c>
      <c r="C241" s="15" t="s">
        <v>443</v>
      </c>
      <c r="D241" s="15" t="s">
        <v>71</v>
      </c>
      <c r="E241" s="15" t="s">
        <v>416</v>
      </c>
      <c r="F241" s="19">
        <v>8</v>
      </c>
      <c r="G241" s="202">
        <f>'TONG HOP'!G241</f>
        <v>398000</v>
      </c>
      <c r="H241" s="202">
        <f t="shared" si="6"/>
        <v>3184000</v>
      </c>
      <c r="I241" s="15" t="s">
        <v>73</v>
      </c>
      <c r="J241" s="21"/>
      <c r="K241" s="21"/>
      <c r="L241" s="15"/>
    </row>
    <row r="242" spans="1:12" s="20" customFormat="1" ht="30.6" customHeight="1" x14ac:dyDescent="0.25">
      <c r="A242" s="13">
        <f t="shared" si="7"/>
        <v>238</v>
      </c>
      <c r="B242" s="196">
        <v>1050070046</v>
      </c>
      <c r="C242" s="14" t="s">
        <v>191</v>
      </c>
      <c r="D242" s="14" t="s">
        <v>71</v>
      </c>
      <c r="E242" s="14" t="s">
        <v>192</v>
      </c>
      <c r="F242" s="13">
        <v>3</v>
      </c>
      <c r="G242" s="202">
        <f>'TONG HOP'!G242</f>
        <v>520000</v>
      </c>
      <c r="H242" s="202">
        <f t="shared" si="6"/>
        <v>1560000</v>
      </c>
      <c r="I242" s="15" t="s">
        <v>45</v>
      </c>
      <c r="J242" s="21" t="s">
        <v>204</v>
      </c>
      <c r="K242" s="21" t="s">
        <v>249</v>
      </c>
      <c r="L242" s="15"/>
    </row>
    <row r="243" spans="1:12" s="20" customFormat="1" ht="30.6" customHeight="1" x14ac:dyDescent="0.25">
      <c r="A243" s="13">
        <f t="shared" si="7"/>
        <v>239</v>
      </c>
      <c r="B243" s="196">
        <v>1050070046</v>
      </c>
      <c r="C243" s="14" t="s">
        <v>191</v>
      </c>
      <c r="D243" s="14" t="s">
        <v>71</v>
      </c>
      <c r="E243" s="14" t="s">
        <v>193</v>
      </c>
      <c r="F243" s="13">
        <v>3</v>
      </c>
      <c r="G243" s="202">
        <f>'TONG HOP'!G243</f>
        <v>520000</v>
      </c>
      <c r="H243" s="202">
        <f t="shared" si="6"/>
        <v>1560000</v>
      </c>
      <c r="I243" s="15" t="s">
        <v>46</v>
      </c>
      <c r="J243" s="21" t="s">
        <v>204</v>
      </c>
      <c r="K243" s="21" t="s">
        <v>342</v>
      </c>
      <c r="L243" s="15"/>
    </row>
    <row r="244" spans="1:12" s="20" customFormat="1" ht="30.6" customHeight="1" x14ac:dyDescent="0.25">
      <c r="A244" s="13">
        <f t="shared" si="7"/>
        <v>240</v>
      </c>
      <c r="B244" s="199">
        <v>1050070052</v>
      </c>
      <c r="C244" s="15" t="s">
        <v>223</v>
      </c>
      <c r="D244" s="15" t="s">
        <v>71</v>
      </c>
      <c r="E244" s="14" t="s">
        <v>86</v>
      </c>
      <c r="F244" s="13">
        <v>2</v>
      </c>
      <c r="G244" s="202">
        <f>'TONG HOP'!G244</f>
        <v>664000</v>
      </c>
      <c r="H244" s="202">
        <f t="shared" si="6"/>
        <v>1328000</v>
      </c>
      <c r="I244" s="15" t="s">
        <v>265</v>
      </c>
      <c r="J244" s="21" t="s">
        <v>291</v>
      </c>
      <c r="K244" s="21" t="s">
        <v>288</v>
      </c>
      <c r="L244" s="15"/>
    </row>
    <row r="245" spans="1:12" s="20" customFormat="1" ht="30.6" customHeight="1" x14ac:dyDescent="0.25">
      <c r="A245" s="13">
        <f t="shared" si="7"/>
        <v>241</v>
      </c>
      <c r="B245" s="196">
        <v>1050070054</v>
      </c>
      <c r="C245" s="14" t="s">
        <v>152</v>
      </c>
      <c r="D245" s="14" t="s">
        <v>71</v>
      </c>
      <c r="E245" s="14" t="s">
        <v>86</v>
      </c>
      <c r="F245" s="13">
        <v>2</v>
      </c>
      <c r="G245" s="202">
        <f>'TONG HOP'!G245</f>
        <v>664000</v>
      </c>
      <c r="H245" s="202">
        <f t="shared" si="6"/>
        <v>1328000</v>
      </c>
      <c r="I245" s="15" t="s">
        <v>265</v>
      </c>
      <c r="J245" s="21" t="s">
        <v>268</v>
      </c>
      <c r="K245" s="21" t="s">
        <v>289</v>
      </c>
      <c r="L245" s="15"/>
    </row>
    <row r="246" spans="1:12" s="20" customFormat="1" ht="30.6" customHeight="1" x14ac:dyDescent="0.25">
      <c r="A246" s="13">
        <f t="shared" si="7"/>
        <v>242</v>
      </c>
      <c r="B246" s="196">
        <v>1050070017</v>
      </c>
      <c r="C246" s="14" t="s">
        <v>114</v>
      </c>
      <c r="D246" s="14" t="s">
        <v>72</v>
      </c>
      <c r="E246" s="14" t="s">
        <v>89</v>
      </c>
      <c r="F246" s="13">
        <v>2</v>
      </c>
      <c r="G246" s="202">
        <f>'TONG HOP'!G246</f>
        <v>664000</v>
      </c>
      <c r="H246" s="202">
        <f t="shared" si="6"/>
        <v>1328000</v>
      </c>
      <c r="I246" s="15" t="s">
        <v>31</v>
      </c>
      <c r="J246" s="21" t="s">
        <v>91</v>
      </c>
      <c r="K246" s="21" t="s">
        <v>307</v>
      </c>
      <c r="L246" s="15"/>
    </row>
    <row r="247" spans="1:12" s="20" customFormat="1" ht="30.6" customHeight="1" x14ac:dyDescent="0.25">
      <c r="A247" s="13">
        <f t="shared" si="7"/>
        <v>243</v>
      </c>
      <c r="B247" s="196">
        <v>1050070017</v>
      </c>
      <c r="C247" s="14" t="s">
        <v>115</v>
      </c>
      <c r="D247" s="14" t="s">
        <v>72</v>
      </c>
      <c r="E247" s="14" t="s">
        <v>112</v>
      </c>
      <c r="F247" s="13">
        <v>3</v>
      </c>
      <c r="G247" s="202">
        <f>'TONG HOP'!G247</f>
        <v>664000</v>
      </c>
      <c r="H247" s="202">
        <f t="shared" si="6"/>
        <v>1992000</v>
      </c>
      <c r="I247" s="15" t="s">
        <v>31</v>
      </c>
      <c r="J247" s="21" t="s">
        <v>91</v>
      </c>
      <c r="K247" s="21" t="s">
        <v>312</v>
      </c>
      <c r="L247" s="15"/>
    </row>
    <row r="248" spans="1:12" s="20" customFormat="1" ht="30.6" customHeight="1" x14ac:dyDescent="0.25">
      <c r="A248" s="13">
        <f t="shared" si="7"/>
        <v>244</v>
      </c>
      <c r="B248" s="196">
        <v>1050070051</v>
      </c>
      <c r="C248" s="14" t="s">
        <v>227</v>
      </c>
      <c r="D248" s="14" t="s">
        <v>72</v>
      </c>
      <c r="E248" s="14" t="s">
        <v>140</v>
      </c>
      <c r="F248" s="13">
        <v>3</v>
      </c>
      <c r="G248" s="202">
        <f>'TONG HOP'!G248</f>
        <v>664000</v>
      </c>
      <c r="H248" s="202">
        <f t="shared" si="6"/>
        <v>1992000</v>
      </c>
      <c r="I248" s="15" t="s">
        <v>31</v>
      </c>
      <c r="J248" s="21" t="s">
        <v>272</v>
      </c>
      <c r="K248" s="21" t="s">
        <v>270</v>
      </c>
      <c r="L248" s="15"/>
    </row>
    <row r="249" spans="1:12" s="20" customFormat="1" ht="30.6" customHeight="1" x14ac:dyDescent="0.25">
      <c r="A249" s="13">
        <f t="shared" si="7"/>
        <v>245</v>
      </c>
      <c r="B249" s="196">
        <v>1050080040</v>
      </c>
      <c r="C249" s="14" t="s">
        <v>172</v>
      </c>
      <c r="D249" s="14" t="s">
        <v>237</v>
      </c>
      <c r="E249" s="14" t="s">
        <v>89</v>
      </c>
      <c r="F249" s="13">
        <v>2</v>
      </c>
      <c r="G249" s="202">
        <f>'TONG HOP'!G249</f>
        <v>664000</v>
      </c>
      <c r="H249" s="202">
        <f t="shared" si="6"/>
        <v>1328000</v>
      </c>
      <c r="I249" s="15" t="s">
        <v>31</v>
      </c>
      <c r="J249" s="21" t="s">
        <v>247</v>
      </c>
      <c r="K249" s="21" t="s">
        <v>306</v>
      </c>
      <c r="L249" s="15"/>
    </row>
    <row r="250" spans="1:12" s="20" customFormat="1" ht="30.6" customHeight="1" x14ac:dyDescent="0.25">
      <c r="A250" s="13">
        <f t="shared" si="7"/>
        <v>246</v>
      </c>
      <c r="B250" s="196">
        <v>1050080229</v>
      </c>
      <c r="C250" s="14" t="s">
        <v>98</v>
      </c>
      <c r="D250" s="14" t="s">
        <v>99</v>
      </c>
      <c r="E250" s="14" t="s">
        <v>86</v>
      </c>
      <c r="F250" s="13">
        <v>2</v>
      </c>
      <c r="G250" s="202">
        <f>'TONG HOP'!G250</f>
        <v>664000</v>
      </c>
      <c r="H250" s="202">
        <f t="shared" si="6"/>
        <v>1328000</v>
      </c>
      <c r="I250" s="15" t="s">
        <v>265</v>
      </c>
      <c r="J250" s="21" t="s">
        <v>269</v>
      </c>
      <c r="K250" s="21" t="s">
        <v>288</v>
      </c>
      <c r="L250" s="15"/>
    </row>
    <row r="251" spans="1:12" s="20" customFormat="1" ht="30.6" customHeight="1" x14ac:dyDescent="0.25">
      <c r="A251" s="13">
        <f t="shared" si="7"/>
        <v>247</v>
      </c>
      <c r="B251" s="196">
        <v>1150080028</v>
      </c>
      <c r="C251" s="14" t="s">
        <v>153</v>
      </c>
      <c r="D251" s="14" t="s">
        <v>99</v>
      </c>
      <c r="E251" s="14" t="s">
        <v>154</v>
      </c>
      <c r="F251" s="13">
        <v>3</v>
      </c>
      <c r="G251" s="202">
        <f>'TONG HOP'!G251</f>
        <v>664000</v>
      </c>
      <c r="H251" s="202">
        <f t="shared" si="6"/>
        <v>1992000</v>
      </c>
      <c r="I251" s="15" t="s">
        <v>31</v>
      </c>
      <c r="J251" s="21" t="s">
        <v>298</v>
      </c>
      <c r="K251" s="21" t="s">
        <v>299</v>
      </c>
      <c r="L251" s="15" t="s">
        <v>261</v>
      </c>
    </row>
    <row r="252" spans="1:12" s="20" customFormat="1" ht="30.6" customHeight="1" x14ac:dyDescent="0.25">
      <c r="A252" s="13">
        <f t="shared" si="7"/>
        <v>248</v>
      </c>
      <c r="B252" s="196">
        <v>1150080028</v>
      </c>
      <c r="C252" s="14" t="s">
        <v>153</v>
      </c>
      <c r="D252" s="14" t="s">
        <v>99</v>
      </c>
      <c r="E252" s="14" t="s">
        <v>136</v>
      </c>
      <c r="F252" s="13">
        <v>3</v>
      </c>
      <c r="G252" s="202">
        <f>'TONG HOP'!G252</f>
        <v>520000</v>
      </c>
      <c r="H252" s="202">
        <f t="shared" si="6"/>
        <v>1560000</v>
      </c>
      <c r="I252" s="15" t="s">
        <v>46</v>
      </c>
      <c r="J252" s="21" t="s">
        <v>168</v>
      </c>
      <c r="K252" s="21" t="s">
        <v>249</v>
      </c>
      <c r="L252" s="15" t="s">
        <v>261</v>
      </c>
    </row>
    <row r="253" spans="1:12" s="20" customFormat="1" ht="30.6" customHeight="1" x14ac:dyDescent="0.25">
      <c r="A253" s="13">
        <f t="shared" si="7"/>
        <v>249</v>
      </c>
      <c r="B253" s="196">
        <v>1150080037</v>
      </c>
      <c r="C253" s="14" t="s">
        <v>151</v>
      </c>
      <c r="D253" s="14" t="s">
        <v>99</v>
      </c>
      <c r="E253" s="14" t="s">
        <v>104</v>
      </c>
      <c r="F253" s="13">
        <v>3</v>
      </c>
      <c r="G253" s="202">
        <f>'TONG HOP'!G253</f>
        <v>664000</v>
      </c>
      <c r="H253" s="202">
        <f t="shared" si="6"/>
        <v>1992000</v>
      </c>
      <c r="I253" s="15" t="s">
        <v>31</v>
      </c>
      <c r="J253" s="21" t="s">
        <v>247</v>
      </c>
      <c r="K253" s="21" t="s">
        <v>248</v>
      </c>
      <c r="L253" s="15"/>
    </row>
    <row r="254" spans="1:12" s="20" customFormat="1" ht="30.6" customHeight="1" x14ac:dyDescent="0.25">
      <c r="A254" s="13">
        <f t="shared" si="7"/>
        <v>250</v>
      </c>
      <c r="B254" s="196">
        <v>1150080084</v>
      </c>
      <c r="C254" s="14" t="s">
        <v>162</v>
      </c>
      <c r="D254" s="14" t="s">
        <v>99</v>
      </c>
      <c r="E254" s="14" t="s">
        <v>140</v>
      </c>
      <c r="F254" s="13">
        <v>3</v>
      </c>
      <c r="G254" s="202">
        <f>'TONG HOP'!G254</f>
        <v>520000</v>
      </c>
      <c r="H254" s="202">
        <f t="shared" si="6"/>
        <v>1560000</v>
      </c>
      <c r="I254" s="15" t="s">
        <v>46</v>
      </c>
      <c r="J254" s="21" t="s">
        <v>272</v>
      </c>
      <c r="K254" s="21" t="s">
        <v>270</v>
      </c>
      <c r="L254" s="15"/>
    </row>
    <row r="255" spans="1:12" s="20" customFormat="1" ht="30.6" customHeight="1" x14ac:dyDescent="0.25">
      <c r="A255" s="13">
        <f t="shared" si="7"/>
        <v>251</v>
      </c>
      <c r="B255" s="196">
        <v>1150080084</v>
      </c>
      <c r="C255" s="14" t="s">
        <v>162</v>
      </c>
      <c r="D255" s="14" t="s">
        <v>99</v>
      </c>
      <c r="E255" s="14" t="s">
        <v>154</v>
      </c>
      <c r="F255" s="13">
        <v>3</v>
      </c>
      <c r="G255" s="202">
        <f>'TONG HOP'!G255</f>
        <v>664000</v>
      </c>
      <c r="H255" s="202">
        <f t="shared" si="6"/>
        <v>1992000</v>
      </c>
      <c r="I255" s="15" t="s">
        <v>31</v>
      </c>
      <c r="J255" s="21" t="s">
        <v>298</v>
      </c>
      <c r="K255" s="21" t="s">
        <v>299</v>
      </c>
      <c r="L255" s="15"/>
    </row>
    <row r="256" spans="1:12" s="20" customFormat="1" ht="30.6" customHeight="1" x14ac:dyDescent="0.25">
      <c r="A256" s="13">
        <f t="shared" si="7"/>
        <v>252</v>
      </c>
      <c r="B256" s="196">
        <v>1150080084</v>
      </c>
      <c r="C256" s="14" t="s">
        <v>162</v>
      </c>
      <c r="D256" s="14" t="s">
        <v>99</v>
      </c>
      <c r="E256" s="14" t="s">
        <v>136</v>
      </c>
      <c r="F256" s="13">
        <v>3</v>
      </c>
      <c r="G256" s="202">
        <f>'TONG HOP'!G256</f>
        <v>520000</v>
      </c>
      <c r="H256" s="202">
        <f t="shared" si="6"/>
        <v>1560000</v>
      </c>
      <c r="I256" s="15" t="s">
        <v>46</v>
      </c>
      <c r="J256" s="21" t="s">
        <v>168</v>
      </c>
      <c r="K256" s="21" t="s">
        <v>249</v>
      </c>
      <c r="L256" s="15"/>
    </row>
    <row r="257" spans="1:12" s="20" customFormat="1" ht="30.6" customHeight="1" x14ac:dyDescent="0.25">
      <c r="A257" s="13">
        <f t="shared" si="7"/>
        <v>253</v>
      </c>
      <c r="B257" s="196">
        <v>1150080084</v>
      </c>
      <c r="C257" s="14" t="s">
        <v>162</v>
      </c>
      <c r="D257" s="14" t="s">
        <v>99</v>
      </c>
      <c r="E257" s="14" t="s">
        <v>125</v>
      </c>
      <c r="F257" s="13">
        <v>3</v>
      </c>
      <c r="G257" s="202">
        <f>'TONG HOP'!G257</f>
        <v>520000</v>
      </c>
      <c r="H257" s="202">
        <f t="shared" si="6"/>
        <v>1560000</v>
      </c>
      <c r="I257" s="15" t="s">
        <v>46</v>
      </c>
      <c r="J257" s="21" t="s">
        <v>298</v>
      </c>
      <c r="K257" s="21" t="s">
        <v>299</v>
      </c>
      <c r="L257" s="15"/>
    </row>
    <row r="258" spans="1:12" s="20" customFormat="1" ht="30.6" customHeight="1" x14ac:dyDescent="0.25">
      <c r="A258" s="13">
        <f t="shared" si="7"/>
        <v>254</v>
      </c>
      <c r="B258" s="196">
        <v>1150080165</v>
      </c>
      <c r="C258" s="14" t="s">
        <v>287</v>
      </c>
      <c r="D258" s="14" t="s">
        <v>99</v>
      </c>
      <c r="E258" s="14" t="s">
        <v>86</v>
      </c>
      <c r="F258" s="13">
        <v>2</v>
      </c>
      <c r="G258" s="202">
        <f>'TONG HOP'!G258</f>
        <v>664000</v>
      </c>
      <c r="H258" s="202">
        <f t="shared" si="6"/>
        <v>1328000</v>
      </c>
      <c r="I258" s="15" t="s">
        <v>265</v>
      </c>
      <c r="J258" s="21" t="s">
        <v>290</v>
      </c>
      <c r="K258" s="21" t="s">
        <v>289</v>
      </c>
      <c r="L258" s="15"/>
    </row>
    <row r="259" spans="1:12" s="20" customFormat="1" ht="30.6" customHeight="1" x14ac:dyDescent="0.25">
      <c r="A259" s="13">
        <f t="shared" si="7"/>
        <v>255</v>
      </c>
      <c r="B259" s="196">
        <v>1150080099</v>
      </c>
      <c r="C259" s="14" t="s">
        <v>120</v>
      </c>
      <c r="D259" s="14" t="s">
        <v>101</v>
      </c>
      <c r="E259" s="14" t="s">
        <v>104</v>
      </c>
      <c r="F259" s="13">
        <v>3</v>
      </c>
      <c r="G259" s="202">
        <f>'TONG HOP'!G259</f>
        <v>587000</v>
      </c>
      <c r="H259" s="202">
        <f t="shared" si="6"/>
        <v>1761000</v>
      </c>
      <c r="I259" s="15" t="s">
        <v>30</v>
      </c>
      <c r="J259" s="21" t="s">
        <v>305</v>
      </c>
      <c r="K259" s="21" t="s">
        <v>248</v>
      </c>
      <c r="L259" s="15"/>
    </row>
    <row r="260" spans="1:12" s="20" customFormat="1" ht="30.6" customHeight="1" x14ac:dyDescent="0.25">
      <c r="A260" s="13">
        <f t="shared" si="7"/>
        <v>256</v>
      </c>
      <c r="B260" s="196">
        <v>1150080101</v>
      </c>
      <c r="C260" s="14" t="s">
        <v>217</v>
      </c>
      <c r="D260" s="14" t="s">
        <v>101</v>
      </c>
      <c r="E260" s="14" t="s">
        <v>154</v>
      </c>
      <c r="F260" s="13">
        <v>3</v>
      </c>
      <c r="G260" s="202">
        <f>'TONG HOP'!G260</f>
        <v>664000</v>
      </c>
      <c r="H260" s="202">
        <f t="shared" si="6"/>
        <v>1992000</v>
      </c>
      <c r="I260" s="15" t="s">
        <v>31</v>
      </c>
      <c r="J260" s="21" t="s">
        <v>298</v>
      </c>
      <c r="K260" s="21" t="s">
        <v>299</v>
      </c>
      <c r="L260" s="15"/>
    </row>
    <row r="261" spans="1:12" s="20" customFormat="1" ht="30.6" customHeight="1" x14ac:dyDescent="0.25">
      <c r="A261" s="13">
        <f t="shared" si="7"/>
        <v>257</v>
      </c>
      <c r="B261" s="196">
        <v>1150080101</v>
      </c>
      <c r="C261" s="14" t="s">
        <v>217</v>
      </c>
      <c r="D261" s="14" t="s">
        <v>101</v>
      </c>
      <c r="E261" s="14" t="s">
        <v>218</v>
      </c>
      <c r="F261" s="13">
        <v>3</v>
      </c>
      <c r="G261" s="202">
        <f>'TONG HOP'!G261</f>
        <v>520000</v>
      </c>
      <c r="H261" s="202">
        <f t="shared" ref="H261:H324" si="8">F261*G261</f>
        <v>1560000</v>
      </c>
      <c r="I261" s="15" t="s">
        <v>46</v>
      </c>
      <c r="J261" s="21" t="s">
        <v>298</v>
      </c>
      <c r="K261" s="21" t="s">
        <v>299</v>
      </c>
      <c r="L261" s="15"/>
    </row>
    <row r="262" spans="1:12" s="20" customFormat="1" ht="30.6" customHeight="1" x14ac:dyDescent="0.25">
      <c r="A262" s="13">
        <f t="shared" si="7"/>
        <v>258</v>
      </c>
      <c r="B262" s="199">
        <v>1150080107</v>
      </c>
      <c r="C262" s="15" t="s">
        <v>256</v>
      </c>
      <c r="D262" s="15" t="s">
        <v>101</v>
      </c>
      <c r="E262" s="14" t="s">
        <v>104</v>
      </c>
      <c r="F262" s="13">
        <v>3</v>
      </c>
      <c r="G262" s="202">
        <f>'TONG HOP'!G262</f>
        <v>664000</v>
      </c>
      <c r="H262" s="202">
        <f t="shared" si="8"/>
        <v>1992000</v>
      </c>
      <c r="I262" s="15" t="s">
        <v>31</v>
      </c>
      <c r="J262" s="21" t="s">
        <v>197</v>
      </c>
      <c r="K262" s="21" t="s">
        <v>249</v>
      </c>
      <c r="L262" s="15"/>
    </row>
    <row r="263" spans="1:12" s="20" customFormat="1" ht="30.6" customHeight="1" x14ac:dyDescent="0.25">
      <c r="A263" s="13">
        <f t="shared" ref="A263:A326" si="9">A262+1</f>
        <v>259</v>
      </c>
      <c r="B263" s="196">
        <v>1150080112</v>
      </c>
      <c r="C263" s="14" t="s">
        <v>163</v>
      </c>
      <c r="D263" s="14" t="s">
        <v>101</v>
      </c>
      <c r="E263" s="14" t="s">
        <v>140</v>
      </c>
      <c r="F263" s="13">
        <v>3</v>
      </c>
      <c r="G263" s="202">
        <f>'TONG HOP'!G263</f>
        <v>520000</v>
      </c>
      <c r="H263" s="202">
        <f t="shared" si="8"/>
        <v>1560000</v>
      </c>
      <c r="I263" s="15" t="s">
        <v>46</v>
      </c>
      <c r="J263" s="21" t="s">
        <v>273</v>
      </c>
      <c r="K263" s="21" t="s">
        <v>270</v>
      </c>
      <c r="L263" s="15"/>
    </row>
    <row r="264" spans="1:12" s="20" customFormat="1" ht="30.6" customHeight="1" x14ac:dyDescent="0.25">
      <c r="A264" s="13">
        <f t="shared" si="9"/>
        <v>260</v>
      </c>
      <c r="B264" s="196">
        <v>1150080112</v>
      </c>
      <c r="C264" s="14" t="s">
        <v>163</v>
      </c>
      <c r="D264" s="14" t="s">
        <v>101</v>
      </c>
      <c r="E264" s="14" t="s">
        <v>154</v>
      </c>
      <c r="F264" s="13">
        <v>3</v>
      </c>
      <c r="G264" s="202">
        <f>'TONG HOP'!G264</f>
        <v>664000</v>
      </c>
      <c r="H264" s="202">
        <f t="shared" si="8"/>
        <v>1992000</v>
      </c>
      <c r="I264" s="15" t="s">
        <v>31</v>
      </c>
      <c r="J264" s="21" t="s">
        <v>298</v>
      </c>
      <c r="K264" s="21" t="s">
        <v>299</v>
      </c>
      <c r="L264" s="15"/>
    </row>
    <row r="265" spans="1:12" s="20" customFormat="1" ht="30.6" customHeight="1" x14ac:dyDescent="0.25">
      <c r="A265" s="13">
        <f t="shared" si="9"/>
        <v>261</v>
      </c>
      <c r="B265" s="196">
        <v>1150080112</v>
      </c>
      <c r="C265" s="14" t="s">
        <v>163</v>
      </c>
      <c r="D265" s="14" t="s">
        <v>101</v>
      </c>
      <c r="E265" s="14" t="s">
        <v>136</v>
      </c>
      <c r="F265" s="13">
        <v>3</v>
      </c>
      <c r="G265" s="202">
        <f>'TONG HOP'!G265</f>
        <v>520000</v>
      </c>
      <c r="H265" s="202">
        <f t="shared" si="8"/>
        <v>1560000</v>
      </c>
      <c r="I265" s="15" t="s">
        <v>46</v>
      </c>
      <c r="J265" s="21" t="s">
        <v>168</v>
      </c>
      <c r="K265" s="21" t="s">
        <v>249</v>
      </c>
      <c r="L265" s="15"/>
    </row>
    <row r="266" spans="1:12" s="20" customFormat="1" ht="30.6" customHeight="1" x14ac:dyDescent="0.25">
      <c r="A266" s="13">
        <f t="shared" si="9"/>
        <v>262</v>
      </c>
      <c r="B266" s="196">
        <v>1150080112</v>
      </c>
      <c r="C266" s="14" t="s">
        <v>163</v>
      </c>
      <c r="D266" s="14" t="s">
        <v>101</v>
      </c>
      <c r="E266" s="14" t="s">
        <v>125</v>
      </c>
      <c r="F266" s="13">
        <v>3</v>
      </c>
      <c r="G266" s="202">
        <f>'TONG HOP'!G266</f>
        <v>520000</v>
      </c>
      <c r="H266" s="202">
        <f t="shared" si="8"/>
        <v>1560000</v>
      </c>
      <c r="I266" s="15" t="s">
        <v>46</v>
      </c>
      <c r="J266" s="21" t="s">
        <v>298</v>
      </c>
      <c r="K266" s="21" t="s">
        <v>299</v>
      </c>
      <c r="L266" s="15"/>
    </row>
    <row r="267" spans="1:12" s="20" customFormat="1" ht="30.6" customHeight="1" x14ac:dyDescent="0.25">
      <c r="A267" s="13">
        <f t="shared" si="9"/>
        <v>263</v>
      </c>
      <c r="B267" s="196">
        <v>1150080115</v>
      </c>
      <c r="C267" s="14" t="s">
        <v>180</v>
      </c>
      <c r="D267" s="14" t="s">
        <v>101</v>
      </c>
      <c r="E267" s="14" t="s">
        <v>104</v>
      </c>
      <c r="F267" s="13">
        <v>3</v>
      </c>
      <c r="G267" s="202">
        <f>'TONG HOP'!G267</f>
        <v>664000</v>
      </c>
      <c r="H267" s="202">
        <f t="shared" si="8"/>
        <v>1992000</v>
      </c>
      <c r="I267" s="15" t="s">
        <v>31</v>
      </c>
      <c r="J267" s="21" t="s">
        <v>247</v>
      </c>
      <c r="K267" s="21" t="s">
        <v>248</v>
      </c>
      <c r="L267" s="15"/>
    </row>
    <row r="268" spans="1:12" s="20" customFormat="1" ht="30.6" customHeight="1" x14ac:dyDescent="0.25">
      <c r="A268" s="13">
        <f t="shared" si="9"/>
        <v>264</v>
      </c>
      <c r="B268" s="199">
        <v>1150080115</v>
      </c>
      <c r="C268" s="15" t="s">
        <v>180</v>
      </c>
      <c r="D268" s="15" t="s">
        <v>101</v>
      </c>
      <c r="E268" s="14" t="s">
        <v>201</v>
      </c>
      <c r="F268" s="13">
        <v>3</v>
      </c>
      <c r="G268" s="202">
        <f>'TONG HOP'!G268</f>
        <v>664000</v>
      </c>
      <c r="H268" s="202">
        <f t="shared" si="8"/>
        <v>1992000</v>
      </c>
      <c r="I268" s="15" t="s">
        <v>31</v>
      </c>
      <c r="J268" s="21" t="s">
        <v>304</v>
      </c>
      <c r="K268" s="21" t="s">
        <v>275</v>
      </c>
      <c r="L268" s="15"/>
    </row>
    <row r="269" spans="1:12" s="20" customFormat="1" ht="30.6" customHeight="1" x14ac:dyDescent="0.25">
      <c r="A269" s="13">
        <f t="shared" si="9"/>
        <v>265</v>
      </c>
      <c r="B269" s="196">
        <v>1150080115</v>
      </c>
      <c r="C269" s="14" t="s">
        <v>180</v>
      </c>
      <c r="D269" s="14" t="s">
        <v>101</v>
      </c>
      <c r="E269" s="14" t="s">
        <v>112</v>
      </c>
      <c r="F269" s="13">
        <v>3</v>
      </c>
      <c r="G269" s="202">
        <f>'TONG HOP'!G269</f>
        <v>664000</v>
      </c>
      <c r="H269" s="202">
        <f t="shared" si="8"/>
        <v>1992000</v>
      </c>
      <c r="I269" s="15" t="s">
        <v>31</v>
      </c>
      <c r="J269" s="21" t="s">
        <v>91</v>
      </c>
      <c r="K269" s="21" t="s">
        <v>312</v>
      </c>
      <c r="L269" s="15"/>
    </row>
    <row r="270" spans="1:12" s="20" customFormat="1" ht="30.6" customHeight="1" x14ac:dyDescent="0.25">
      <c r="A270" s="13">
        <f t="shared" si="9"/>
        <v>266</v>
      </c>
      <c r="B270" s="196">
        <v>1150080118</v>
      </c>
      <c r="C270" s="14" t="s">
        <v>219</v>
      </c>
      <c r="D270" s="14" t="s">
        <v>101</v>
      </c>
      <c r="E270" s="14" t="s">
        <v>218</v>
      </c>
      <c r="F270" s="13">
        <v>3</v>
      </c>
      <c r="G270" s="202">
        <f>'TONG HOP'!G270</f>
        <v>520000</v>
      </c>
      <c r="H270" s="202">
        <f t="shared" si="8"/>
        <v>1560000</v>
      </c>
      <c r="I270" s="15" t="s">
        <v>46</v>
      </c>
      <c r="J270" s="21" t="s">
        <v>298</v>
      </c>
      <c r="K270" s="21" t="s">
        <v>299</v>
      </c>
      <c r="L270" s="15"/>
    </row>
    <row r="271" spans="1:12" s="20" customFormat="1" ht="30.6" customHeight="1" x14ac:dyDescent="0.25">
      <c r="A271" s="13">
        <f t="shared" si="9"/>
        <v>267</v>
      </c>
      <c r="B271" s="199">
        <v>1150080129</v>
      </c>
      <c r="C271" s="15" t="s">
        <v>257</v>
      </c>
      <c r="D271" s="15" t="s">
        <v>101</v>
      </c>
      <c r="E271" s="14" t="s">
        <v>104</v>
      </c>
      <c r="F271" s="13">
        <v>3</v>
      </c>
      <c r="G271" s="202">
        <f>'TONG HOP'!G271</f>
        <v>587000</v>
      </c>
      <c r="H271" s="202">
        <f t="shared" si="8"/>
        <v>1761000</v>
      </c>
      <c r="I271" s="15" t="s">
        <v>30</v>
      </c>
      <c r="J271" s="21" t="s">
        <v>83</v>
      </c>
      <c r="K271" s="21" t="s">
        <v>248</v>
      </c>
      <c r="L271" s="15"/>
    </row>
    <row r="272" spans="1:12" s="20" customFormat="1" ht="30.6" customHeight="1" x14ac:dyDescent="0.25">
      <c r="A272" s="13">
        <f t="shared" si="9"/>
        <v>268</v>
      </c>
      <c r="B272" s="199">
        <v>1150080129</v>
      </c>
      <c r="C272" s="15" t="s">
        <v>257</v>
      </c>
      <c r="D272" s="15" t="s">
        <v>101</v>
      </c>
      <c r="E272" s="14" t="s">
        <v>140</v>
      </c>
      <c r="F272" s="19">
        <v>3</v>
      </c>
      <c r="G272" s="202">
        <f>'TONG HOP'!G272</f>
        <v>520000</v>
      </c>
      <c r="H272" s="202">
        <f t="shared" si="8"/>
        <v>1560000</v>
      </c>
      <c r="I272" s="15" t="s">
        <v>46</v>
      </c>
      <c r="J272" s="21" t="s">
        <v>273</v>
      </c>
      <c r="K272" s="21" t="s">
        <v>274</v>
      </c>
      <c r="L272" s="15"/>
    </row>
    <row r="273" spans="1:12" s="20" customFormat="1" ht="30.6" customHeight="1" x14ac:dyDescent="0.25">
      <c r="A273" s="13">
        <f t="shared" si="9"/>
        <v>269</v>
      </c>
      <c r="B273" s="199">
        <v>1150080129</v>
      </c>
      <c r="C273" s="15" t="s">
        <v>257</v>
      </c>
      <c r="D273" s="15" t="s">
        <v>101</v>
      </c>
      <c r="E273" s="15" t="s">
        <v>154</v>
      </c>
      <c r="F273" s="19">
        <v>3</v>
      </c>
      <c r="G273" s="202">
        <f>'TONG HOP'!G273</f>
        <v>664000</v>
      </c>
      <c r="H273" s="202">
        <f t="shared" si="8"/>
        <v>1992000</v>
      </c>
      <c r="I273" s="15" t="s">
        <v>31</v>
      </c>
      <c r="J273" s="21" t="s">
        <v>298</v>
      </c>
      <c r="K273" s="21" t="s">
        <v>299</v>
      </c>
      <c r="L273" s="15"/>
    </row>
    <row r="274" spans="1:12" s="20" customFormat="1" ht="30.6" customHeight="1" x14ac:dyDescent="0.25">
      <c r="A274" s="13">
        <f t="shared" si="9"/>
        <v>270</v>
      </c>
      <c r="B274" s="196">
        <v>1150080129</v>
      </c>
      <c r="C274" s="14" t="s">
        <v>257</v>
      </c>
      <c r="D274" s="14" t="s">
        <v>101</v>
      </c>
      <c r="E274" s="14" t="s">
        <v>201</v>
      </c>
      <c r="F274" s="13">
        <v>3</v>
      </c>
      <c r="G274" s="202">
        <f>'TONG HOP'!G274</f>
        <v>664000</v>
      </c>
      <c r="H274" s="202">
        <f t="shared" si="8"/>
        <v>1992000</v>
      </c>
      <c r="I274" s="15" t="s">
        <v>31</v>
      </c>
      <c r="J274" s="21" t="s">
        <v>304</v>
      </c>
      <c r="K274" s="21" t="s">
        <v>275</v>
      </c>
      <c r="L274" s="15"/>
    </row>
    <row r="275" spans="1:12" s="20" customFormat="1" ht="30.6" customHeight="1" x14ac:dyDescent="0.25">
      <c r="A275" s="13">
        <f t="shared" si="9"/>
        <v>271</v>
      </c>
      <c r="B275" s="199">
        <v>1150080129</v>
      </c>
      <c r="C275" s="15" t="s">
        <v>257</v>
      </c>
      <c r="D275" s="15" t="s">
        <v>101</v>
      </c>
      <c r="E275" s="15" t="s">
        <v>89</v>
      </c>
      <c r="F275" s="19">
        <v>2</v>
      </c>
      <c r="G275" s="202">
        <f>'TONG HOP'!G275</f>
        <v>664000</v>
      </c>
      <c r="H275" s="202">
        <f t="shared" si="8"/>
        <v>1328000</v>
      </c>
      <c r="I275" s="15" t="s">
        <v>31</v>
      </c>
      <c r="J275" s="15" t="s">
        <v>252</v>
      </c>
      <c r="K275" s="15" t="s">
        <v>248</v>
      </c>
      <c r="L275" s="15"/>
    </row>
    <row r="276" spans="1:12" s="20" customFormat="1" ht="30.6" customHeight="1" x14ac:dyDescent="0.25">
      <c r="A276" s="13">
        <f t="shared" si="9"/>
        <v>272</v>
      </c>
      <c r="B276" s="199">
        <v>1150080129</v>
      </c>
      <c r="C276" s="15" t="s">
        <v>257</v>
      </c>
      <c r="D276" s="15" t="s">
        <v>101</v>
      </c>
      <c r="E276" s="14" t="s">
        <v>136</v>
      </c>
      <c r="F276" s="13">
        <v>3</v>
      </c>
      <c r="G276" s="202">
        <f>'TONG HOP'!G276</f>
        <v>520000</v>
      </c>
      <c r="H276" s="202">
        <f t="shared" si="8"/>
        <v>1560000</v>
      </c>
      <c r="I276" s="15" t="s">
        <v>46</v>
      </c>
      <c r="J276" s="21" t="s">
        <v>310</v>
      </c>
      <c r="K276" s="21" t="s">
        <v>248</v>
      </c>
      <c r="L276" s="15"/>
    </row>
    <row r="277" spans="1:12" s="20" customFormat="1" ht="30.6" customHeight="1" x14ac:dyDescent="0.25">
      <c r="A277" s="13">
        <f t="shared" si="9"/>
        <v>273</v>
      </c>
      <c r="B277" s="199">
        <v>1150080129</v>
      </c>
      <c r="C277" s="15" t="s">
        <v>257</v>
      </c>
      <c r="D277" s="15" t="s">
        <v>101</v>
      </c>
      <c r="E277" s="14" t="s">
        <v>135</v>
      </c>
      <c r="F277" s="13">
        <v>3</v>
      </c>
      <c r="G277" s="202">
        <f>'TONG HOP'!G277</f>
        <v>520000</v>
      </c>
      <c r="H277" s="202">
        <f t="shared" si="8"/>
        <v>1560000</v>
      </c>
      <c r="I277" s="15" t="s">
        <v>46</v>
      </c>
      <c r="J277" s="21" t="s">
        <v>314</v>
      </c>
      <c r="K277" s="21" t="s">
        <v>315</v>
      </c>
      <c r="L277" s="15"/>
    </row>
    <row r="278" spans="1:12" s="20" customFormat="1" ht="30.6" customHeight="1" x14ac:dyDescent="0.25">
      <c r="A278" s="13">
        <f t="shared" si="9"/>
        <v>274</v>
      </c>
      <c r="B278" s="196">
        <v>1150080129</v>
      </c>
      <c r="C278" s="14" t="s">
        <v>257</v>
      </c>
      <c r="D278" s="14" t="s">
        <v>101</v>
      </c>
      <c r="E278" s="14" t="s">
        <v>125</v>
      </c>
      <c r="F278" s="13">
        <v>3</v>
      </c>
      <c r="G278" s="202">
        <f>'TONG HOP'!G278</f>
        <v>520000</v>
      </c>
      <c r="H278" s="202">
        <f t="shared" si="8"/>
        <v>1560000</v>
      </c>
      <c r="I278" s="15" t="s">
        <v>46</v>
      </c>
      <c r="J278" s="21" t="s">
        <v>298</v>
      </c>
      <c r="K278" s="21" t="s">
        <v>299</v>
      </c>
      <c r="L278" s="15"/>
    </row>
    <row r="279" spans="1:12" s="20" customFormat="1" ht="30.6" customHeight="1" x14ac:dyDescent="0.25">
      <c r="A279" s="13">
        <f t="shared" si="9"/>
        <v>275</v>
      </c>
      <c r="B279" s="196">
        <v>1150080139</v>
      </c>
      <c r="C279" s="14" t="s">
        <v>216</v>
      </c>
      <c r="D279" s="14" t="s">
        <v>101</v>
      </c>
      <c r="E279" s="14" t="s">
        <v>104</v>
      </c>
      <c r="F279" s="13">
        <v>3</v>
      </c>
      <c r="G279" s="202">
        <f>'TONG HOP'!G279</f>
        <v>587000</v>
      </c>
      <c r="H279" s="202">
        <f t="shared" si="8"/>
        <v>1761000</v>
      </c>
      <c r="I279" s="15" t="s">
        <v>30</v>
      </c>
      <c r="J279" s="21" t="s">
        <v>305</v>
      </c>
      <c r="K279" s="21" t="s">
        <v>248</v>
      </c>
      <c r="L279" s="15"/>
    </row>
    <row r="280" spans="1:12" s="20" customFormat="1" ht="30.6" customHeight="1" x14ac:dyDescent="0.25">
      <c r="A280" s="13">
        <f t="shared" si="9"/>
        <v>276</v>
      </c>
      <c r="B280" s="199">
        <v>1150080144</v>
      </c>
      <c r="C280" s="15" t="s">
        <v>324</v>
      </c>
      <c r="D280" s="15" t="s">
        <v>101</v>
      </c>
      <c r="E280" s="15" t="s">
        <v>222</v>
      </c>
      <c r="F280" s="19">
        <v>2</v>
      </c>
      <c r="G280" s="202">
        <f>'TONG HOP'!G280</f>
        <v>664000</v>
      </c>
      <c r="H280" s="202">
        <f t="shared" si="8"/>
        <v>1328000</v>
      </c>
      <c r="I280" s="15" t="s">
        <v>265</v>
      </c>
      <c r="J280" s="15" t="s">
        <v>262</v>
      </c>
      <c r="K280" s="21" t="s">
        <v>320</v>
      </c>
      <c r="L280" s="15"/>
    </row>
    <row r="281" spans="1:12" s="20" customFormat="1" ht="30.6" customHeight="1" x14ac:dyDescent="0.25">
      <c r="A281" s="13">
        <f t="shared" si="9"/>
        <v>277</v>
      </c>
      <c r="B281" s="196">
        <v>1150080146</v>
      </c>
      <c r="C281" s="14" t="s">
        <v>100</v>
      </c>
      <c r="D281" s="14" t="s">
        <v>101</v>
      </c>
      <c r="E281" s="14" t="s">
        <v>92</v>
      </c>
      <c r="F281" s="13">
        <v>3</v>
      </c>
      <c r="G281" s="202">
        <f>'TONG HOP'!G281</f>
        <v>664000</v>
      </c>
      <c r="H281" s="202">
        <f t="shared" si="8"/>
        <v>1992000</v>
      </c>
      <c r="I281" s="15" t="s">
        <v>265</v>
      </c>
      <c r="J281" s="21" t="s">
        <v>271</v>
      </c>
      <c r="K281" s="21" t="s">
        <v>270</v>
      </c>
      <c r="L281" s="15"/>
    </row>
    <row r="282" spans="1:12" s="20" customFormat="1" ht="30.6" customHeight="1" x14ac:dyDescent="0.25">
      <c r="A282" s="13">
        <f t="shared" si="9"/>
        <v>278</v>
      </c>
      <c r="B282" s="196">
        <v>1150080151</v>
      </c>
      <c r="C282" s="14" t="s">
        <v>215</v>
      </c>
      <c r="D282" s="14" t="s">
        <v>101</v>
      </c>
      <c r="E282" s="14" t="s">
        <v>104</v>
      </c>
      <c r="F282" s="13">
        <v>3</v>
      </c>
      <c r="G282" s="202">
        <f>'TONG HOP'!G282</f>
        <v>587000</v>
      </c>
      <c r="H282" s="202">
        <f t="shared" si="8"/>
        <v>1761000</v>
      </c>
      <c r="I282" s="15" t="s">
        <v>30</v>
      </c>
      <c r="J282" s="21" t="s">
        <v>305</v>
      </c>
      <c r="K282" s="21" t="s">
        <v>248</v>
      </c>
      <c r="L282" s="15"/>
    </row>
    <row r="283" spans="1:12" s="20" customFormat="1" ht="30.6" customHeight="1" x14ac:dyDescent="0.25">
      <c r="A283" s="13">
        <f t="shared" si="9"/>
        <v>279</v>
      </c>
      <c r="B283" s="196">
        <v>1050080203</v>
      </c>
      <c r="C283" s="14" t="s">
        <v>239</v>
      </c>
      <c r="D283" s="14" t="s">
        <v>97</v>
      </c>
      <c r="E283" s="14" t="s">
        <v>201</v>
      </c>
      <c r="F283" s="13">
        <v>3</v>
      </c>
      <c r="G283" s="202">
        <f>'TONG HOP'!G283</f>
        <v>664000</v>
      </c>
      <c r="H283" s="202">
        <f t="shared" si="8"/>
        <v>1992000</v>
      </c>
      <c r="I283" s="15" t="s">
        <v>31</v>
      </c>
      <c r="J283" s="21" t="s">
        <v>304</v>
      </c>
      <c r="K283" s="21" t="s">
        <v>275</v>
      </c>
      <c r="L283" s="15"/>
    </row>
    <row r="284" spans="1:12" s="20" customFormat="1" ht="30.6" customHeight="1" x14ac:dyDescent="0.25">
      <c r="A284" s="13">
        <f t="shared" si="9"/>
        <v>280</v>
      </c>
      <c r="B284" s="199">
        <v>1150080003</v>
      </c>
      <c r="C284" s="15" t="s">
        <v>322</v>
      </c>
      <c r="D284" s="15" t="s">
        <v>97</v>
      </c>
      <c r="E284" s="14" t="s">
        <v>86</v>
      </c>
      <c r="F284" s="13">
        <v>2</v>
      </c>
      <c r="G284" s="202">
        <f>'TONG HOP'!G284</f>
        <v>664000</v>
      </c>
      <c r="H284" s="202">
        <f t="shared" si="8"/>
        <v>1328000</v>
      </c>
      <c r="I284" s="15" t="s">
        <v>265</v>
      </c>
      <c r="J284" s="21" t="s">
        <v>290</v>
      </c>
      <c r="K284" s="21" t="s">
        <v>289</v>
      </c>
      <c r="L284" s="15"/>
    </row>
    <row r="285" spans="1:12" s="20" customFormat="1" ht="30.6" customHeight="1" x14ac:dyDescent="0.25">
      <c r="A285" s="13">
        <f t="shared" si="9"/>
        <v>281</v>
      </c>
      <c r="B285" s="196">
        <v>1150080016</v>
      </c>
      <c r="C285" s="14" t="s">
        <v>96</v>
      </c>
      <c r="D285" s="14" t="s">
        <v>97</v>
      </c>
      <c r="E285" s="15" t="s">
        <v>86</v>
      </c>
      <c r="F285" s="13">
        <v>2</v>
      </c>
      <c r="G285" s="202">
        <f>'TONG HOP'!G285</f>
        <v>664000</v>
      </c>
      <c r="H285" s="202">
        <f t="shared" si="8"/>
        <v>1328000</v>
      </c>
      <c r="I285" s="15" t="s">
        <v>265</v>
      </c>
      <c r="J285" s="21" t="s">
        <v>290</v>
      </c>
      <c r="K285" s="21" t="s">
        <v>289</v>
      </c>
      <c r="L285" s="15"/>
    </row>
    <row r="286" spans="1:12" s="20" customFormat="1" ht="30.6" customHeight="1" x14ac:dyDescent="0.25">
      <c r="A286" s="13">
        <f t="shared" si="9"/>
        <v>282</v>
      </c>
      <c r="B286" s="196">
        <v>1150080016</v>
      </c>
      <c r="C286" s="14" t="s">
        <v>96</v>
      </c>
      <c r="D286" s="14" t="s">
        <v>97</v>
      </c>
      <c r="E286" s="18" t="s">
        <v>166</v>
      </c>
      <c r="F286" s="13">
        <v>3</v>
      </c>
      <c r="G286" s="202">
        <f>'TONG HOP'!G286</f>
        <v>587000</v>
      </c>
      <c r="H286" s="202">
        <f t="shared" si="8"/>
        <v>1761000</v>
      </c>
      <c r="I286" s="15" t="s">
        <v>30</v>
      </c>
      <c r="J286" s="21" t="s">
        <v>302</v>
      </c>
      <c r="K286" s="21" t="s">
        <v>301</v>
      </c>
      <c r="L286" s="15" t="s">
        <v>261</v>
      </c>
    </row>
    <row r="287" spans="1:12" s="20" customFormat="1" ht="30.6" customHeight="1" x14ac:dyDescent="0.25">
      <c r="A287" s="13">
        <f t="shared" si="9"/>
        <v>283</v>
      </c>
      <c r="B287" s="196">
        <v>1150080027</v>
      </c>
      <c r="C287" s="14" t="s">
        <v>113</v>
      </c>
      <c r="D287" s="14" t="s">
        <v>97</v>
      </c>
      <c r="E287" s="18" t="s">
        <v>166</v>
      </c>
      <c r="F287" s="13">
        <v>3</v>
      </c>
      <c r="G287" s="202">
        <f>'TONG HOP'!G287</f>
        <v>587000</v>
      </c>
      <c r="H287" s="202">
        <f t="shared" si="8"/>
        <v>1761000</v>
      </c>
      <c r="I287" s="15" t="s">
        <v>30</v>
      </c>
      <c r="J287" s="21" t="s">
        <v>302</v>
      </c>
      <c r="K287" s="21" t="s">
        <v>301</v>
      </c>
      <c r="L287" s="15" t="s">
        <v>261</v>
      </c>
    </row>
    <row r="288" spans="1:12" s="20" customFormat="1" ht="30.6" customHeight="1" x14ac:dyDescent="0.25">
      <c r="A288" s="13">
        <f t="shared" si="9"/>
        <v>284</v>
      </c>
      <c r="B288" s="196">
        <v>1150080035</v>
      </c>
      <c r="C288" s="14" t="s">
        <v>234</v>
      </c>
      <c r="D288" s="14" t="s">
        <v>97</v>
      </c>
      <c r="E288" s="18" t="s">
        <v>166</v>
      </c>
      <c r="F288" s="13">
        <v>3</v>
      </c>
      <c r="G288" s="202">
        <f>'TONG HOP'!G288</f>
        <v>664000</v>
      </c>
      <c r="H288" s="202">
        <f t="shared" si="8"/>
        <v>1992000</v>
      </c>
      <c r="I288" s="15" t="s">
        <v>31</v>
      </c>
      <c r="J288" s="21" t="s">
        <v>300</v>
      </c>
      <c r="K288" s="21" t="s">
        <v>301</v>
      </c>
      <c r="L288" s="15"/>
    </row>
    <row r="289" spans="1:12" s="20" customFormat="1" ht="30.6" customHeight="1" x14ac:dyDescent="0.25">
      <c r="A289" s="13">
        <f t="shared" si="9"/>
        <v>285</v>
      </c>
      <c r="B289" s="196">
        <v>1150080035</v>
      </c>
      <c r="C289" s="14" t="s">
        <v>234</v>
      </c>
      <c r="D289" s="14" t="s">
        <v>97</v>
      </c>
      <c r="E289" s="14" t="s">
        <v>89</v>
      </c>
      <c r="F289" s="13">
        <v>2</v>
      </c>
      <c r="G289" s="202">
        <f>'TONG HOP'!G289</f>
        <v>664000</v>
      </c>
      <c r="H289" s="202">
        <f t="shared" si="8"/>
        <v>1328000</v>
      </c>
      <c r="I289" s="15" t="s">
        <v>31</v>
      </c>
      <c r="J289" s="21" t="s">
        <v>122</v>
      </c>
      <c r="K289" s="21" t="s">
        <v>248</v>
      </c>
      <c r="L289" s="15"/>
    </row>
    <row r="290" spans="1:12" s="20" customFormat="1" ht="30.6" customHeight="1" x14ac:dyDescent="0.25">
      <c r="A290" s="13">
        <f t="shared" si="9"/>
        <v>286</v>
      </c>
      <c r="B290" s="199">
        <v>1150080039</v>
      </c>
      <c r="C290" s="15" t="s">
        <v>433</v>
      </c>
      <c r="D290" s="15" t="s">
        <v>97</v>
      </c>
      <c r="E290" s="14" t="s">
        <v>104</v>
      </c>
      <c r="F290" s="13">
        <v>3</v>
      </c>
      <c r="G290" s="202">
        <f>'TONG HOP'!G290</f>
        <v>664000</v>
      </c>
      <c r="H290" s="202">
        <f t="shared" si="8"/>
        <v>1992000</v>
      </c>
      <c r="I290" s="15" t="s">
        <v>31</v>
      </c>
      <c r="J290" s="21" t="s">
        <v>252</v>
      </c>
      <c r="K290" s="21" t="s">
        <v>249</v>
      </c>
      <c r="L290" s="15"/>
    </row>
    <row r="291" spans="1:12" s="20" customFormat="1" ht="30.6" customHeight="1" x14ac:dyDescent="0.25">
      <c r="A291" s="13">
        <f t="shared" si="9"/>
        <v>287</v>
      </c>
      <c r="B291" s="199">
        <v>1150080039</v>
      </c>
      <c r="C291" s="15" t="s">
        <v>433</v>
      </c>
      <c r="D291" s="15" t="s">
        <v>97</v>
      </c>
      <c r="E291" s="14" t="s">
        <v>86</v>
      </c>
      <c r="F291" s="13">
        <v>2</v>
      </c>
      <c r="G291" s="202">
        <f>'TONG HOP'!G291</f>
        <v>664000</v>
      </c>
      <c r="H291" s="202">
        <f t="shared" si="8"/>
        <v>1328000</v>
      </c>
      <c r="I291" s="15" t="s">
        <v>265</v>
      </c>
      <c r="J291" s="21" t="s">
        <v>269</v>
      </c>
      <c r="K291" s="21" t="s">
        <v>288</v>
      </c>
      <c r="L291" s="15"/>
    </row>
    <row r="292" spans="1:12" s="20" customFormat="1" ht="30.6" customHeight="1" x14ac:dyDescent="0.25">
      <c r="A292" s="13">
        <f t="shared" si="9"/>
        <v>288</v>
      </c>
      <c r="B292" s="199">
        <v>1150080039</v>
      </c>
      <c r="C292" s="15" t="s">
        <v>433</v>
      </c>
      <c r="D292" s="15" t="s">
        <v>97</v>
      </c>
      <c r="E292" s="18" t="s">
        <v>166</v>
      </c>
      <c r="F292" s="13">
        <v>3</v>
      </c>
      <c r="G292" s="202">
        <f>'TONG HOP'!G292</f>
        <v>664000</v>
      </c>
      <c r="H292" s="202">
        <f t="shared" si="8"/>
        <v>1992000</v>
      </c>
      <c r="I292" s="15" t="s">
        <v>31</v>
      </c>
      <c r="J292" s="21" t="s">
        <v>304</v>
      </c>
      <c r="K292" s="21" t="s">
        <v>301</v>
      </c>
      <c r="L292" s="15"/>
    </row>
    <row r="293" spans="1:12" s="20" customFormat="1" ht="30.6" customHeight="1" x14ac:dyDescent="0.25">
      <c r="A293" s="13">
        <f t="shared" si="9"/>
        <v>289</v>
      </c>
      <c r="B293" s="199">
        <v>1150080039</v>
      </c>
      <c r="C293" s="15" t="s">
        <v>433</v>
      </c>
      <c r="D293" s="15" t="s">
        <v>97</v>
      </c>
      <c r="E293" s="14" t="s">
        <v>201</v>
      </c>
      <c r="F293" s="13">
        <v>3</v>
      </c>
      <c r="G293" s="202">
        <f>'TONG HOP'!G293</f>
        <v>664000</v>
      </c>
      <c r="H293" s="202">
        <f t="shared" si="8"/>
        <v>1992000</v>
      </c>
      <c r="I293" s="15" t="s">
        <v>31</v>
      </c>
      <c r="J293" s="21" t="s">
        <v>300</v>
      </c>
      <c r="K293" s="21" t="s">
        <v>275</v>
      </c>
      <c r="L293" s="15"/>
    </row>
    <row r="294" spans="1:12" s="20" customFormat="1" ht="30.6" customHeight="1" x14ac:dyDescent="0.25">
      <c r="A294" s="13">
        <f t="shared" si="9"/>
        <v>290</v>
      </c>
      <c r="B294" s="199">
        <v>1150080039</v>
      </c>
      <c r="C294" s="15" t="s">
        <v>433</v>
      </c>
      <c r="D294" s="15" t="s">
        <v>97</v>
      </c>
      <c r="E294" s="14" t="s">
        <v>136</v>
      </c>
      <c r="F294" s="13">
        <v>3</v>
      </c>
      <c r="G294" s="202">
        <f>'TONG HOP'!G294</f>
        <v>520000</v>
      </c>
      <c r="H294" s="202">
        <f t="shared" si="8"/>
        <v>1560000</v>
      </c>
      <c r="I294" s="15" t="s">
        <v>46</v>
      </c>
      <c r="J294" s="21" t="s">
        <v>168</v>
      </c>
      <c r="K294" s="21" t="s">
        <v>249</v>
      </c>
      <c r="L294" s="15"/>
    </row>
    <row r="295" spans="1:12" s="20" customFormat="1" ht="30.6" customHeight="1" x14ac:dyDescent="0.25">
      <c r="A295" s="13">
        <f t="shared" si="9"/>
        <v>291</v>
      </c>
      <c r="B295" s="196">
        <v>1150080041</v>
      </c>
      <c r="C295" s="14" t="s">
        <v>208</v>
      </c>
      <c r="D295" s="14" t="s">
        <v>97</v>
      </c>
      <c r="E295" s="14" t="s">
        <v>104</v>
      </c>
      <c r="F295" s="13">
        <v>3</v>
      </c>
      <c r="G295" s="202">
        <f>'TONG HOP'!G295</f>
        <v>587000</v>
      </c>
      <c r="H295" s="202">
        <f t="shared" si="8"/>
        <v>1761000</v>
      </c>
      <c r="I295" s="15" t="s">
        <v>30</v>
      </c>
      <c r="J295" s="21" t="s">
        <v>305</v>
      </c>
      <c r="K295" s="21" t="s">
        <v>248</v>
      </c>
      <c r="L295" s="15"/>
    </row>
    <row r="296" spans="1:12" s="20" customFormat="1" ht="30.6" customHeight="1" x14ac:dyDescent="0.25">
      <c r="A296" s="13">
        <f t="shared" si="9"/>
        <v>292</v>
      </c>
      <c r="B296" s="196">
        <v>1150080041</v>
      </c>
      <c r="C296" s="14" t="s">
        <v>208</v>
      </c>
      <c r="D296" s="14" t="s">
        <v>97</v>
      </c>
      <c r="E296" s="14" t="s">
        <v>86</v>
      </c>
      <c r="F296" s="13">
        <v>2</v>
      </c>
      <c r="G296" s="202">
        <f>'TONG HOP'!G296</f>
        <v>664000</v>
      </c>
      <c r="H296" s="202">
        <f t="shared" si="8"/>
        <v>1328000</v>
      </c>
      <c r="I296" s="15" t="s">
        <v>265</v>
      </c>
      <c r="J296" s="21" t="s">
        <v>290</v>
      </c>
      <c r="K296" s="21" t="s">
        <v>289</v>
      </c>
      <c r="L296" s="15"/>
    </row>
    <row r="297" spans="1:12" s="20" customFormat="1" ht="30.6" customHeight="1" x14ac:dyDescent="0.25">
      <c r="A297" s="13">
        <f t="shared" si="9"/>
        <v>293</v>
      </c>
      <c r="B297" s="196">
        <v>1150080041</v>
      </c>
      <c r="C297" s="14" t="s">
        <v>208</v>
      </c>
      <c r="D297" s="14" t="s">
        <v>97</v>
      </c>
      <c r="E297" s="14" t="s">
        <v>136</v>
      </c>
      <c r="F297" s="13">
        <v>3</v>
      </c>
      <c r="G297" s="202">
        <f>'TONG HOP'!G297</f>
        <v>520000</v>
      </c>
      <c r="H297" s="202">
        <f t="shared" si="8"/>
        <v>1560000</v>
      </c>
      <c r="I297" s="15" t="s">
        <v>46</v>
      </c>
      <c r="J297" s="21" t="s">
        <v>168</v>
      </c>
      <c r="K297" s="21" t="s">
        <v>249</v>
      </c>
      <c r="L297" s="15"/>
    </row>
    <row r="298" spans="1:12" s="20" customFormat="1" ht="30.6" customHeight="1" x14ac:dyDescent="0.25">
      <c r="A298" s="13">
        <f t="shared" si="9"/>
        <v>294</v>
      </c>
      <c r="B298" s="199">
        <v>1150080046</v>
      </c>
      <c r="C298" s="15" t="s">
        <v>319</v>
      </c>
      <c r="D298" s="15" t="s">
        <v>97</v>
      </c>
      <c r="E298" s="15" t="s">
        <v>222</v>
      </c>
      <c r="F298" s="19">
        <v>2</v>
      </c>
      <c r="G298" s="202">
        <f>'TONG HOP'!G298</f>
        <v>664000</v>
      </c>
      <c r="H298" s="202">
        <f t="shared" si="8"/>
        <v>1328000</v>
      </c>
      <c r="I298" s="15" t="s">
        <v>265</v>
      </c>
      <c r="J298" s="15" t="s">
        <v>268</v>
      </c>
      <c r="K298" s="21" t="s">
        <v>320</v>
      </c>
      <c r="L298" s="15"/>
    </row>
    <row r="299" spans="1:12" s="20" customFormat="1" ht="30.6" customHeight="1" x14ac:dyDescent="0.25">
      <c r="A299" s="13">
        <f t="shared" si="9"/>
        <v>295</v>
      </c>
      <c r="B299" s="199">
        <v>1150080070</v>
      </c>
      <c r="C299" s="15" t="s">
        <v>321</v>
      </c>
      <c r="D299" s="15" t="s">
        <v>97</v>
      </c>
      <c r="E299" s="15" t="s">
        <v>222</v>
      </c>
      <c r="F299" s="19">
        <v>2</v>
      </c>
      <c r="G299" s="202">
        <f>'TONG HOP'!G299</f>
        <v>664000</v>
      </c>
      <c r="H299" s="202">
        <f t="shared" si="8"/>
        <v>1328000</v>
      </c>
      <c r="I299" s="15" t="s">
        <v>265</v>
      </c>
      <c r="J299" s="15" t="s">
        <v>268</v>
      </c>
      <c r="K299" s="21" t="s">
        <v>320</v>
      </c>
      <c r="L299" s="15"/>
    </row>
    <row r="300" spans="1:12" s="20" customFormat="1" ht="30.6" customHeight="1" x14ac:dyDescent="0.25">
      <c r="A300" s="13">
        <f t="shared" si="9"/>
        <v>296</v>
      </c>
      <c r="B300" s="196">
        <v>1150080091</v>
      </c>
      <c r="C300" s="14" t="s">
        <v>109</v>
      </c>
      <c r="D300" s="14" t="s">
        <v>97</v>
      </c>
      <c r="E300" s="14" t="s">
        <v>104</v>
      </c>
      <c r="F300" s="13">
        <v>3</v>
      </c>
      <c r="G300" s="202">
        <f>'TONG HOP'!G300</f>
        <v>664000</v>
      </c>
      <c r="H300" s="202">
        <f t="shared" si="8"/>
        <v>1992000</v>
      </c>
      <c r="I300" s="15" t="s">
        <v>31</v>
      </c>
      <c r="J300" s="21" t="s">
        <v>252</v>
      </c>
      <c r="K300" s="21" t="s">
        <v>249</v>
      </c>
      <c r="L300" s="15" t="s">
        <v>261</v>
      </c>
    </row>
    <row r="301" spans="1:12" s="20" customFormat="1" ht="30.6" customHeight="1" x14ac:dyDescent="0.25">
      <c r="A301" s="13">
        <f t="shared" si="9"/>
        <v>297</v>
      </c>
      <c r="B301" s="196">
        <v>1150080126</v>
      </c>
      <c r="C301" s="14" t="s">
        <v>171</v>
      </c>
      <c r="D301" s="14" t="s">
        <v>97</v>
      </c>
      <c r="E301" s="14" t="s">
        <v>104</v>
      </c>
      <c r="F301" s="13">
        <v>3</v>
      </c>
      <c r="G301" s="202">
        <f>'TONG HOP'!G301</f>
        <v>664000</v>
      </c>
      <c r="H301" s="202">
        <f t="shared" si="8"/>
        <v>1992000</v>
      </c>
      <c r="I301" s="15" t="s">
        <v>31</v>
      </c>
      <c r="J301" s="21" t="s">
        <v>247</v>
      </c>
      <c r="K301" s="21" t="s">
        <v>248</v>
      </c>
      <c r="L301" s="15"/>
    </row>
    <row r="302" spans="1:12" s="20" customFormat="1" ht="30.6" customHeight="1" x14ac:dyDescent="0.25">
      <c r="A302" s="13">
        <f t="shared" si="9"/>
        <v>298</v>
      </c>
      <c r="B302" s="199">
        <v>1150080134</v>
      </c>
      <c r="C302" s="15" t="s">
        <v>317</v>
      </c>
      <c r="D302" s="14" t="s">
        <v>97</v>
      </c>
      <c r="E302" s="14" t="s">
        <v>104</v>
      </c>
      <c r="F302" s="13">
        <v>3</v>
      </c>
      <c r="G302" s="202">
        <f>'TONG HOP'!G302</f>
        <v>587000</v>
      </c>
      <c r="H302" s="202">
        <f t="shared" si="8"/>
        <v>1761000</v>
      </c>
      <c r="I302" s="15" t="s">
        <v>30</v>
      </c>
      <c r="J302" s="21" t="s">
        <v>305</v>
      </c>
      <c r="K302" s="21" t="s">
        <v>248</v>
      </c>
      <c r="L302" s="15"/>
    </row>
    <row r="303" spans="1:12" s="20" customFormat="1" ht="30.6" customHeight="1" x14ac:dyDescent="0.25">
      <c r="A303" s="13">
        <f t="shared" si="9"/>
        <v>299</v>
      </c>
      <c r="B303" s="196">
        <v>1150080147</v>
      </c>
      <c r="C303" s="14" t="s">
        <v>316</v>
      </c>
      <c r="D303" s="14" t="s">
        <v>97</v>
      </c>
      <c r="E303" s="14" t="s">
        <v>104</v>
      </c>
      <c r="F303" s="13">
        <v>3</v>
      </c>
      <c r="G303" s="202">
        <f>'TONG HOP'!G303</f>
        <v>587000</v>
      </c>
      <c r="H303" s="202">
        <f t="shared" si="8"/>
        <v>1761000</v>
      </c>
      <c r="I303" s="15" t="s">
        <v>30</v>
      </c>
      <c r="J303" s="21" t="s">
        <v>305</v>
      </c>
      <c r="K303" s="21" t="s">
        <v>248</v>
      </c>
      <c r="L303" s="15"/>
    </row>
    <row r="304" spans="1:12" s="20" customFormat="1" ht="30.6" customHeight="1" x14ac:dyDescent="0.25">
      <c r="A304" s="13">
        <f t="shared" si="9"/>
        <v>300</v>
      </c>
      <c r="B304" s="196">
        <v>1150080148</v>
      </c>
      <c r="C304" s="14" t="s">
        <v>212</v>
      </c>
      <c r="D304" s="14" t="s">
        <v>97</v>
      </c>
      <c r="E304" s="14" t="s">
        <v>104</v>
      </c>
      <c r="F304" s="13">
        <v>3</v>
      </c>
      <c r="G304" s="202">
        <f>'TONG HOP'!G304</f>
        <v>664000</v>
      </c>
      <c r="H304" s="202">
        <f t="shared" si="8"/>
        <v>1992000</v>
      </c>
      <c r="I304" s="15" t="s">
        <v>31</v>
      </c>
      <c r="J304" s="21" t="s">
        <v>252</v>
      </c>
      <c r="K304" s="21" t="s">
        <v>249</v>
      </c>
      <c r="L304" s="15" t="s">
        <v>261</v>
      </c>
    </row>
    <row r="305" spans="1:12" s="20" customFormat="1" ht="30.6" customHeight="1" x14ac:dyDescent="0.25">
      <c r="A305" s="13">
        <f t="shared" si="9"/>
        <v>301</v>
      </c>
      <c r="B305" s="196">
        <v>1150080152</v>
      </c>
      <c r="C305" s="14" t="s">
        <v>169</v>
      </c>
      <c r="D305" s="14" t="s">
        <v>97</v>
      </c>
      <c r="E305" s="14" t="s">
        <v>104</v>
      </c>
      <c r="F305" s="13">
        <v>3</v>
      </c>
      <c r="G305" s="202">
        <f>'TONG HOP'!G305</f>
        <v>664000</v>
      </c>
      <c r="H305" s="202">
        <f t="shared" si="8"/>
        <v>1992000</v>
      </c>
      <c r="I305" s="15" t="s">
        <v>31</v>
      </c>
      <c r="J305" s="21" t="s">
        <v>247</v>
      </c>
      <c r="K305" s="21" t="s">
        <v>248</v>
      </c>
      <c r="L305" s="15"/>
    </row>
    <row r="306" spans="1:12" s="20" customFormat="1" ht="30.6" customHeight="1" x14ac:dyDescent="0.25">
      <c r="A306" s="13">
        <f t="shared" si="9"/>
        <v>302</v>
      </c>
      <c r="B306" s="196">
        <v>1150080154</v>
      </c>
      <c r="C306" s="14" t="s">
        <v>170</v>
      </c>
      <c r="D306" s="14" t="s">
        <v>97</v>
      </c>
      <c r="E306" s="14" t="s">
        <v>104</v>
      </c>
      <c r="F306" s="13">
        <v>3</v>
      </c>
      <c r="G306" s="202">
        <f>'TONG HOP'!G306</f>
        <v>664000</v>
      </c>
      <c r="H306" s="202">
        <f t="shared" si="8"/>
        <v>1992000</v>
      </c>
      <c r="I306" s="15" t="s">
        <v>31</v>
      </c>
      <c r="J306" s="21" t="s">
        <v>247</v>
      </c>
      <c r="K306" s="21" t="s">
        <v>248</v>
      </c>
      <c r="L306" s="15"/>
    </row>
    <row r="307" spans="1:12" s="20" customFormat="1" ht="30.6" customHeight="1" x14ac:dyDescent="0.25">
      <c r="A307" s="13">
        <f t="shared" si="9"/>
        <v>303</v>
      </c>
      <c r="B307" s="196">
        <v>1150070043</v>
      </c>
      <c r="C307" s="14" t="s">
        <v>137</v>
      </c>
      <c r="D307" s="14" t="s">
        <v>138</v>
      </c>
      <c r="E307" s="14" t="s">
        <v>104</v>
      </c>
      <c r="F307" s="13">
        <v>3</v>
      </c>
      <c r="G307" s="202">
        <f>'TONG HOP'!G307</f>
        <v>664000</v>
      </c>
      <c r="H307" s="202">
        <f t="shared" si="8"/>
        <v>1992000</v>
      </c>
      <c r="I307" s="15" t="s">
        <v>31</v>
      </c>
      <c r="J307" s="21" t="s">
        <v>122</v>
      </c>
      <c r="K307" s="21" t="s">
        <v>249</v>
      </c>
      <c r="L307" s="15"/>
    </row>
    <row r="308" spans="1:12" s="20" customFormat="1" ht="30.6" customHeight="1" x14ac:dyDescent="0.25">
      <c r="A308" s="13">
        <f t="shared" si="9"/>
        <v>304</v>
      </c>
      <c r="B308" s="196">
        <v>1150070014</v>
      </c>
      <c r="C308" s="14" t="s">
        <v>157</v>
      </c>
      <c r="D308" s="14" t="s">
        <v>156</v>
      </c>
      <c r="E308" s="14" t="s">
        <v>92</v>
      </c>
      <c r="F308" s="13">
        <v>3</v>
      </c>
      <c r="G308" s="202">
        <f>'TONG HOP'!G308</f>
        <v>664000</v>
      </c>
      <c r="H308" s="202">
        <f t="shared" si="8"/>
        <v>1992000</v>
      </c>
      <c r="I308" s="15" t="s">
        <v>265</v>
      </c>
      <c r="J308" s="21" t="s">
        <v>271</v>
      </c>
      <c r="K308" s="21" t="s">
        <v>270</v>
      </c>
      <c r="L308" s="15"/>
    </row>
    <row r="309" spans="1:12" s="20" customFormat="1" ht="30.6" customHeight="1" x14ac:dyDescent="0.25">
      <c r="A309" s="13">
        <f t="shared" si="9"/>
        <v>305</v>
      </c>
      <c r="B309" s="196">
        <v>1150070014</v>
      </c>
      <c r="C309" s="14" t="s">
        <v>157</v>
      </c>
      <c r="D309" s="14" t="s">
        <v>156</v>
      </c>
      <c r="E309" s="14" t="s">
        <v>245</v>
      </c>
      <c r="F309" s="13">
        <v>3</v>
      </c>
      <c r="G309" s="202">
        <f>'TONG HOP'!G309</f>
        <v>520000</v>
      </c>
      <c r="H309" s="202">
        <f t="shared" si="8"/>
        <v>1560000</v>
      </c>
      <c r="I309" s="15" t="s">
        <v>45</v>
      </c>
      <c r="J309" s="21" t="s">
        <v>204</v>
      </c>
      <c r="K309" s="21" t="s">
        <v>311</v>
      </c>
      <c r="L309" s="15"/>
    </row>
    <row r="310" spans="1:12" s="20" customFormat="1" ht="30.6" customHeight="1" x14ac:dyDescent="0.25">
      <c r="A310" s="13">
        <f t="shared" si="9"/>
        <v>306</v>
      </c>
      <c r="B310" s="196">
        <v>1150070049</v>
      </c>
      <c r="C310" s="14" t="s">
        <v>158</v>
      </c>
      <c r="D310" s="14" t="s">
        <v>156</v>
      </c>
      <c r="E310" s="14" t="s">
        <v>92</v>
      </c>
      <c r="F310" s="13">
        <v>3</v>
      </c>
      <c r="G310" s="202">
        <f>'TONG HOP'!G310</f>
        <v>664000</v>
      </c>
      <c r="H310" s="202">
        <f t="shared" si="8"/>
        <v>1992000</v>
      </c>
      <c r="I310" s="15" t="s">
        <v>265</v>
      </c>
      <c r="J310" s="21" t="s">
        <v>271</v>
      </c>
      <c r="K310" s="21" t="s">
        <v>270</v>
      </c>
      <c r="L310" s="15"/>
    </row>
    <row r="311" spans="1:12" s="20" customFormat="1" ht="30.6" customHeight="1" x14ac:dyDescent="0.25">
      <c r="A311" s="13">
        <f t="shared" si="9"/>
        <v>307</v>
      </c>
      <c r="B311" s="196">
        <v>1150070049</v>
      </c>
      <c r="C311" s="14" t="s">
        <v>158</v>
      </c>
      <c r="D311" s="14" t="s">
        <v>156</v>
      </c>
      <c r="E311" s="14" t="s">
        <v>86</v>
      </c>
      <c r="F311" s="13">
        <v>2</v>
      </c>
      <c r="G311" s="202">
        <f>'TONG HOP'!G311</f>
        <v>664000</v>
      </c>
      <c r="H311" s="202">
        <f t="shared" si="8"/>
        <v>1328000</v>
      </c>
      <c r="I311" s="15" t="s">
        <v>265</v>
      </c>
      <c r="J311" s="21" t="s">
        <v>290</v>
      </c>
      <c r="K311" s="21" t="s">
        <v>289</v>
      </c>
      <c r="L311" s="15"/>
    </row>
    <row r="312" spans="1:12" s="20" customFormat="1" ht="30.6" customHeight="1" x14ac:dyDescent="0.25">
      <c r="A312" s="13">
        <f t="shared" si="9"/>
        <v>308</v>
      </c>
      <c r="B312" s="196">
        <v>1150070051</v>
      </c>
      <c r="C312" s="14" t="s">
        <v>155</v>
      </c>
      <c r="D312" s="14" t="s">
        <v>156</v>
      </c>
      <c r="E312" s="14" t="s">
        <v>104</v>
      </c>
      <c r="F312" s="13">
        <v>3</v>
      </c>
      <c r="G312" s="202">
        <f>'TONG HOP'!G312</f>
        <v>664000</v>
      </c>
      <c r="H312" s="202">
        <f t="shared" si="8"/>
        <v>1992000</v>
      </c>
      <c r="I312" s="15" t="s">
        <v>31</v>
      </c>
      <c r="J312" s="21" t="s">
        <v>122</v>
      </c>
      <c r="K312" s="21" t="s">
        <v>249</v>
      </c>
      <c r="L312" s="15"/>
    </row>
    <row r="313" spans="1:12" s="20" customFormat="1" ht="30.6" customHeight="1" x14ac:dyDescent="0.25">
      <c r="A313" s="13">
        <f t="shared" si="9"/>
        <v>309</v>
      </c>
      <c r="B313" s="196">
        <v>1150070051</v>
      </c>
      <c r="C313" s="14" t="s">
        <v>155</v>
      </c>
      <c r="D313" s="14" t="s">
        <v>156</v>
      </c>
      <c r="E313" s="14" t="s">
        <v>92</v>
      </c>
      <c r="F313" s="13">
        <v>3</v>
      </c>
      <c r="G313" s="202">
        <f>'TONG HOP'!G313</f>
        <v>664000</v>
      </c>
      <c r="H313" s="202">
        <f t="shared" si="8"/>
        <v>1992000</v>
      </c>
      <c r="I313" s="15" t="s">
        <v>265</v>
      </c>
      <c r="J313" s="21" t="s">
        <v>271</v>
      </c>
      <c r="K313" s="21" t="s">
        <v>270</v>
      </c>
      <c r="L313" s="15"/>
    </row>
    <row r="314" spans="1:12" s="20" customFormat="1" ht="30.6" customHeight="1" x14ac:dyDescent="0.25">
      <c r="A314" s="13">
        <f t="shared" si="9"/>
        <v>310</v>
      </c>
      <c r="B314" s="196">
        <v>1150070051</v>
      </c>
      <c r="C314" s="14" t="s">
        <v>155</v>
      </c>
      <c r="D314" s="14" t="s">
        <v>156</v>
      </c>
      <c r="E314" s="14" t="s">
        <v>86</v>
      </c>
      <c r="F314" s="13">
        <v>2</v>
      </c>
      <c r="G314" s="202">
        <f>'TONG HOP'!G314</f>
        <v>664000</v>
      </c>
      <c r="H314" s="202">
        <f t="shared" si="8"/>
        <v>1328000</v>
      </c>
      <c r="I314" s="15" t="s">
        <v>265</v>
      </c>
      <c r="J314" s="21" t="s">
        <v>290</v>
      </c>
      <c r="K314" s="21" t="s">
        <v>289</v>
      </c>
      <c r="L314" s="15"/>
    </row>
    <row r="315" spans="1:12" s="20" customFormat="1" ht="30.6" customHeight="1" x14ac:dyDescent="0.25">
      <c r="A315" s="13">
        <f t="shared" si="9"/>
        <v>311</v>
      </c>
      <c r="B315" s="196">
        <v>1150070051</v>
      </c>
      <c r="C315" s="14" t="s">
        <v>155</v>
      </c>
      <c r="D315" s="14" t="s">
        <v>156</v>
      </c>
      <c r="E315" s="14" t="s">
        <v>245</v>
      </c>
      <c r="F315" s="13">
        <v>3</v>
      </c>
      <c r="G315" s="202">
        <f>'TONG HOP'!G315</f>
        <v>520000</v>
      </c>
      <c r="H315" s="202">
        <f t="shared" si="8"/>
        <v>1560000</v>
      </c>
      <c r="I315" s="15" t="s">
        <v>45</v>
      </c>
      <c r="J315" s="21" t="s">
        <v>204</v>
      </c>
      <c r="K315" s="21" t="s">
        <v>311</v>
      </c>
      <c r="L315" s="15"/>
    </row>
    <row r="316" spans="1:12" s="20" customFormat="1" ht="30.6" customHeight="1" x14ac:dyDescent="0.25">
      <c r="A316" s="13">
        <f t="shared" si="9"/>
        <v>312</v>
      </c>
      <c r="B316" s="199">
        <v>1250080117</v>
      </c>
      <c r="C316" s="15" t="s">
        <v>426</v>
      </c>
      <c r="D316" s="15" t="s">
        <v>178</v>
      </c>
      <c r="E316" s="15" t="s">
        <v>92</v>
      </c>
      <c r="F316" s="19">
        <v>3</v>
      </c>
      <c r="G316" s="202">
        <f>'TONG HOP'!G316</f>
        <v>664000</v>
      </c>
      <c r="H316" s="202">
        <f t="shared" si="8"/>
        <v>1992000</v>
      </c>
      <c r="I316" s="15" t="s">
        <v>265</v>
      </c>
      <c r="J316" s="21" t="s">
        <v>268</v>
      </c>
      <c r="K316" s="21" t="s">
        <v>263</v>
      </c>
      <c r="L316" s="15"/>
    </row>
    <row r="317" spans="1:12" s="20" customFormat="1" ht="30.6" customHeight="1" x14ac:dyDescent="0.25">
      <c r="A317" s="13">
        <f t="shared" si="9"/>
        <v>313</v>
      </c>
      <c r="B317" s="196">
        <v>1250080134</v>
      </c>
      <c r="C317" s="14" t="s">
        <v>177</v>
      </c>
      <c r="D317" s="14" t="s">
        <v>178</v>
      </c>
      <c r="E317" s="14" t="s">
        <v>201</v>
      </c>
      <c r="F317" s="13">
        <v>3</v>
      </c>
      <c r="G317" s="202">
        <f>'TONG HOP'!G317</f>
        <v>664000</v>
      </c>
      <c r="H317" s="202">
        <f t="shared" si="8"/>
        <v>1992000</v>
      </c>
      <c r="I317" s="15" t="s">
        <v>31</v>
      </c>
      <c r="J317" s="21" t="s">
        <v>303</v>
      </c>
      <c r="K317" s="21" t="s">
        <v>275</v>
      </c>
      <c r="L317" s="15"/>
    </row>
    <row r="318" spans="1:12" s="20" customFormat="1" ht="30.6" customHeight="1" x14ac:dyDescent="0.25">
      <c r="A318" s="13">
        <f t="shared" si="9"/>
        <v>314</v>
      </c>
      <c r="B318" s="196">
        <v>1250080134</v>
      </c>
      <c r="C318" s="14" t="s">
        <v>177</v>
      </c>
      <c r="D318" s="14" t="s">
        <v>178</v>
      </c>
      <c r="E318" s="14" t="s">
        <v>112</v>
      </c>
      <c r="F318" s="13">
        <v>3</v>
      </c>
      <c r="G318" s="202">
        <f>'TONG HOP'!G318</f>
        <v>664000</v>
      </c>
      <c r="H318" s="202">
        <f t="shared" si="8"/>
        <v>1992000</v>
      </c>
      <c r="I318" s="15" t="s">
        <v>31</v>
      </c>
      <c r="J318" s="21" t="s">
        <v>91</v>
      </c>
      <c r="K318" s="21" t="s">
        <v>312</v>
      </c>
      <c r="L318" s="15"/>
    </row>
    <row r="319" spans="1:12" s="20" customFormat="1" ht="30.6" customHeight="1" x14ac:dyDescent="0.25">
      <c r="A319" s="13">
        <f t="shared" si="9"/>
        <v>315</v>
      </c>
      <c r="B319" s="196">
        <v>1250080159</v>
      </c>
      <c r="C319" s="14" t="s">
        <v>221</v>
      </c>
      <c r="D319" s="14" t="s">
        <v>178</v>
      </c>
      <c r="E319" s="14" t="s">
        <v>92</v>
      </c>
      <c r="F319" s="13">
        <v>3</v>
      </c>
      <c r="G319" s="202">
        <f>'TONG HOP'!G319</f>
        <v>664000</v>
      </c>
      <c r="H319" s="202">
        <f t="shared" si="8"/>
        <v>1992000</v>
      </c>
      <c r="I319" s="15" t="s">
        <v>265</v>
      </c>
      <c r="J319" s="21" t="s">
        <v>290</v>
      </c>
      <c r="K319" s="21" t="s">
        <v>263</v>
      </c>
      <c r="L319" s="15"/>
    </row>
    <row r="320" spans="1:12" s="20" customFormat="1" ht="30.6" customHeight="1" x14ac:dyDescent="0.25">
      <c r="A320" s="13">
        <f t="shared" si="9"/>
        <v>316</v>
      </c>
      <c r="B320" s="196">
        <v>1250080159</v>
      </c>
      <c r="C320" s="14" t="s">
        <v>221</v>
      </c>
      <c r="D320" s="14" t="s">
        <v>178</v>
      </c>
      <c r="E320" s="14" t="s">
        <v>86</v>
      </c>
      <c r="F320" s="13">
        <v>2</v>
      </c>
      <c r="G320" s="202">
        <f>'TONG HOP'!G320</f>
        <v>664000</v>
      </c>
      <c r="H320" s="202">
        <f t="shared" si="8"/>
        <v>1328000</v>
      </c>
      <c r="I320" s="15" t="s">
        <v>265</v>
      </c>
      <c r="J320" s="26" t="s">
        <v>271</v>
      </c>
      <c r="K320" s="21" t="s">
        <v>288</v>
      </c>
      <c r="L320" s="15" t="s">
        <v>261</v>
      </c>
    </row>
    <row r="321" spans="1:12" s="20" customFormat="1" ht="30.6" customHeight="1" x14ac:dyDescent="0.25">
      <c r="A321" s="13">
        <f t="shared" si="9"/>
        <v>317</v>
      </c>
      <c r="B321" s="196">
        <v>1250080159</v>
      </c>
      <c r="C321" s="14" t="s">
        <v>221</v>
      </c>
      <c r="D321" s="14" t="s">
        <v>178</v>
      </c>
      <c r="E321" s="14" t="s">
        <v>222</v>
      </c>
      <c r="F321" s="13">
        <v>2</v>
      </c>
      <c r="G321" s="202">
        <f>'TONG HOP'!G321</f>
        <v>664000</v>
      </c>
      <c r="H321" s="202">
        <f t="shared" si="8"/>
        <v>1328000</v>
      </c>
      <c r="I321" s="15" t="s">
        <v>265</v>
      </c>
      <c r="J321" s="21" t="s">
        <v>269</v>
      </c>
      <c r="K321" s="21" t="s">
        <v>343</v>
      </c>
      <c r="L321" s="15"/>
    </row>
    <row r="322" spans="1:12" s="20" customFormat="1" ht="30.6" customHeight="1" x14ac:dyDescent="0.25">
      <c r="A322" s="13">
        <f t="shared" si="9"/>
        <v>318</v>
      </c>
      <c r="B322" s="199">
        <v>1250080167</v>
      </c>
      <c r="C322" s="15" t="s">
        <v>344</v>
      </c>
      <c r="D322" s="15" t="s">
        <v>178</v>
      </c>
      <c r="E322" s="14" t="s">
        <v>104</v>
      </c>
      <c r="F322" s="13">
        <v>3</v>
      </c>
      <c r="G322" s="202">
        <f>'TONG HOP'!G322</f>
        <v>587000</v>
      </c>
      <c r="H322" s="202">
        <f t="shared" si="8"/>
        <v>1761000</v>
      </c>
      <c r="I322" s="15" t="s">
        <v>30</v>
      </c>
      <c r="J322" s="21" t="s">
        <v>83</v>
      </c>
      <c r="K322" s="21" t="s">
        <v>248</v>
      </c>
      <c r="L322" s="15"/>
    </row>
    <row r="323" spans="1:12" s="20" customFormat="1" ht="30.6" customHeight="1" x14ac:dyDescent="0.25">
      <c r="A323" s="13">
        <f t="shared" si="9"/>
        <v>319</v>
      </c>
      <c r="B323" s="199">
        <v>1250080173</v>
      </c>
      <c r="C323" s="15" t="s">
        <v>345</v>
      </c>
      <c r="D323" s="15" t="s">
        <v>214</v>
      </c>
      <c r="E323" s="14" t="s">
        <v>104</v>
      </c>
      <c r="F323" s="13">
        <v>3</v>
      </c>
      <c r="G323" s="202">
        <f>'TONG HOP'!G323</f>
        <v>587000</v>
      </c>
      <c r="H323" s="202">
        <f t="shared" si="8"/>
        <v>1761000</v>
      </c>
      <c r="I323" s="15" t="s">
        <v>30</v>
      </c>
      <c r="J323" s="21" t="s">
        <v>83</v>
      </c>
      <c r="K323" s="21" t="s">
        <v>248</v>
      </c>
      <c r="L323" s="15"/>
    </row>
    <row r="324" spans="1:12" s="20" customFormat="1" ht="30.6" customHeight="1" x14ac:dyDescent="0.25">
      <c r="A324" s="13">
        <f t="shared" si="9"/>
        <v>320</v>
      </c>
      <c r="B324" s="199">
        <v>1250080185</v>
      </c>
      <c r="C324" s="15" t="s">
        <v>332</v>
      </c>
      <c r="D324" s="15" t="s">
        <v>214</v>
      </c>
      <c r="E324" s="14" t="s">
        <v>86</v>
      </c>
      <c r="F324" s="13">
        <v>2</v>
      </c>
      <c r="G324" s="202">
        <f>'TONG HOP'!G324</f>
        <v>664000</v>
      </c>
      <c r="H324" s="202">
        <f t="shared" si="8"/>
        <v>1328000</v>
      </c>
      <c r="I324" s="15" t="s">
        <v>265</v>
      </c>
      <c r="J324" s="21" t="s">
        <v>291</v>
      </c>
      <c r="K324" s="21" t="s">
        <v>288</v>
      </c>
      <c r="L324" s="15"/>
    </row>
    <row r="325" spans="1:12" s="20" customFormat="1" ht="30.6" customHeight="1" x14ac:dyDescent="0.25">
      <c r="A325" s="13">
        <f t="shared" si="9"/>
        <v>321</v>
      </c>
      <c r="B325" s="196">
        <v>1250080195</v>
      </c>
      <c r="C325" s="14" t="s">
        <v>213</v>
      </c>
      <c r="D325" s="14" t="s">
        <v>214</v>
      </c>
      <c r="E325" s="14" t="s">
        <v>104</v>
      </c>
      <c r="F325" s="13">
        <v>3</v>
      </c>
      <c r="G325" s="202">
        <f>'TONG HOP'!G325</f>
        <v>664000</v>
      </c>
      <c r="H325" s="202">
        <f t="shared" ref="H325:H353" si="10">F325*G325</f>
        <v>1992000</v>
      </c>
      <c r="I325" s="15" t="s">
        <v>31</v>
      </c>
      <c r="J325" s="21" t="s">
        <v>197</v>
      </c>
      <c r="K325" s="21" t="s">
        <v>249</v>
      </c>
      <c r="L325" s="15"/>
    </row>
    <row r="326" spans="1:12" s="20" customFormat="1" ht="30.6" customHeight="1" x14ac:dyDescent="0.25">
      <c r="A326" s="13">
        <f t="shared" si="9"/>
        <v>322</v>
      </c>
      <c r="B326" s="199">
        <v>1250080200</v>
      </c>
      <c r="C326" s="15" t="s">
        <v>331</v>
      </c>
      <c r="D326" s="15" t="s">
        <v>214</v>
      </c>
      <c r="E326" s="15" t="s">
        <v>92</v>
      </c>
      <c r="F326" s="19">
        <v>3</v>
      </c>
      <c r="G326" s="202">
        <f>'TONG HOP'!G326</f>
        <v>664000</v>
      </c>
      <c r="H326" s="202">
        <f t="shared" si="10"/>
        <v>1992000</v>
      </c>
      <c r="I326" s="15" t="s">
        <v>265</v>
      </c>
      <c r="J326" s="21" t="s">
        <v>268</v>
      </c>
      <c r="K326" s="21" t="s">
        <v>263</v>
      </c>
      <c r="L326" s="15"/>
    </row>
    <row r="327" spans="1:12" s="20" customFormat="1" ht="30.6" customHeight="1" x14ac:dyDescent="0.25">
      <c r="A327" s="13">
        <f t="shared" ref="A327:A353" si="11">A326+1</f>
        <v>323</v>
      </c>
      <c r="B327" s="199">
        <v>1250080200</v>
      </c>
      <c r="C327" s="15" t="s">
        <v>331</v>
      </c>
      <c r="D327" s="15" t="s">
        <v>214</v>
      </c>
      <c r="E327" s="14" t="s">
        <v>86</v>
      </c>
      <c r="F327" s="13">
        <v>2</v>
      </c>
      <c r="G327" s="202">
        <f>'TONG HOP'!G327</f>
        <v>664000</v>
      </c>
      <c r="H327" s="202">
        <f t="shared" si="10"/>
        <v>1328000</v>
      </c>
      <c r="I327" s="15" t="s">
        <v>265</v>
      </c>
      <c r="J327" s="21" t="s">
        <v>291</v>
      </c>
      <c r="K327" s="21" t="s">
        <v>288</v>
      </c>
      <c r="L327" s="15"/>
    </row>
    <row r="328" spans="1:12" s="20" customFormat="1" ht="30.6" customHeight="1" x14ac:dyDescent="0.25">
      <c r="A328" s="13">
        <f t="shared" si="11"/>
        <v>324</v>
      </c>
      <c r="B328" s="196">
        <v>1250080220</v>
      </c>
      <c r="C328" s="14" t="s">
        <v>241</v>
      </c>
      <c r="D328" s="14" t="s">
        <v>214</v>
      </c>
      <c r="E328" s="18" t="s">
        <v>166</v>
      </c>
      <c r="F328" s="13">
        <v>3</v>
      </c>
      <c r="G328" s="202">
        <f>'TONG HOP'!G328</f>
        <v>664000</v>
      </c>
      <c r="H328" s="202">
        <f t="shared" si="10"/>
        <v>1992000</v>
      </c>
      <c r="I328" s="15" t="s">
        <v>31</v>
      </c>
      <c r="J328" s="21" t="s">
        <v>300</v>
      </c>
      <c r="K328" s="21" t="s">
        <v>301</v>
      </c>
      <c r="L328" s="15"/>
    </row>
    <row r="329" spans="1:12" s="20" customFormat="1" ht="30.6" customHeight="1" x14ac:dyDescent="0.25">
      <c r="A329" s="13">
        <f t="shared" si="11"/>
        <v>325</v>
      </c>
      <c r="B329" s="199">
        <v>1250080238</v>
      </c>
      <c r="C329" s="15" t="s">
        <v>333</v>
      </c>
      <c r="D329" s="15" t="s">
        <v>214</v>
      </c>
      <c r="E329" s="15" t="s">
        <v>92</v>
      </c>
      <c r="F329" s="19">
        <v>3</v>
      </c>
      <c r="G329" s="202">
        <f>'TONG HOP'!G329</f>
        <v>664000</v>
      </c>
      <c r="H329" s="202">
        <f t="shared" si="10"/>
        <v>1992000</v>
      </c>
      <c r="I329" s="15" t="s">
        <v>265</v>
      </c>
      <c r="J329" s="21" t="s">
        <v>268</v>
      </c>
      <c r="K329" s="21" t="s">
        <v>263</v>
      </c>
      <c r="L329" s="15"/>
    </row>
    <row r="330" spans="1:12" s="20" customFormat="1" ht="30.6" customHeight="1" x14ac:dyDescent="0.25">
      <c r="A330" s="13">
        <f t="shared" si="11"/>
        <v>326</v>
      </c>
      <c r="B330" s="199">
        <v>1250080253</v>
      </c>
      <c r="C330" s="15" t="s">
        <v>425</v>
      </c>
      <c r="D330" s="15" t="s">
        <v>168</v>
      </c>
      <c r="E330" s="14" t="s">
        <v>104</v>
      </c>
      <c r="F330" s="13">
        <v>3</v>
      </c>
      <c r="G330" s="202">
        <f>'TONG HOP'!G330</f>
        <v>587000</v>
      </c>
      <c r="H330" s="202">
        <f t="shared" si="10"/>
        <v>1761000</v>
      </c>
      <c r="I330" s="15" t="s">
        <v>30</v>
      </c>
      <c r="J330" s="21" t="s">
        <v>305</v>
      </c>
      <c r="K330" s="21" t="s">
        <v>248</v>
      </c>
      <c r="L330" s="15"/>
    </row>
    <row r="331" spans="1:12" s="20" customFormat="1" ht="30.6" customHeight="1" x14ac:dyDescent="0.25">
      <c r="A331" s="13">
        <f t="shared" si="11"/>
        <v>327</v>
      </c>
      <c r="B331" s="199">
        <v>1250080253</v>
      </c>
      <c r="C331" s="15" t="s">
        <v>425</v>
      </c>
      <c r="D331" s="15" t="s">
        <v>168</v>
      </c>
      <c r="E331" s="18" t="s">
        <v>166</v>
      </c>
      <c r="F331" s="13">
        <v>3</v>
      </c>
      <c r="G331" s="202">
        <f>'TONG HOP'!G331</f>
        <v>664000</v>
      </c>
      <c r="H331" s="202">
        <f t="shared" si="10"/>
        <v>1992000</v>
      </c>
      <c r="I331" s="15" t="s">
        <v>31</v>
      </c>
      <c r="J331" s="21" t="s">
        <v>303</v>
      </c>
      <c r="K331" s="21" t="s">
        <v>301</v>
      </c>
      <c r="L331" s="15"/>
    </row>
    <row r="332" spans="1:12" s="20" customFormat="1" ht="30.6" customHeight="1" x14ac:dyDescent="0.25">
      <c r="A332" s="13">
        <f t="shared" si="11"/>
        <v>328</v>
      </c>
      <c r="B332" s="199">
        <v>1250080253</v>
      </c>
      <c r="C332" s="15" t="s">
        <v>425</v>
      </c>
      <c r="D332" s="15" t="s">
        <v>168</v>
      </c>
      <c r="E332" s="15" t="s">
        <v>112</v>
      </c>
      <c r="F332" s="13">
        <v>3</v>
      </c>
      <c r="G332" s="202">
        <f>'TONG HOP'!G332</f>
        <v>664000</v>
      </c>
      <c r="H332" s="202">
        <f t="shared" si="10"/>
        <v>1992000</v>
      </c>
      <c r="I332" s="15" t="s">
        <v>31</v>
      </c>
      <c r="J332" s="21" t="s">
        <v>122</v>
      </c>
      <c r="K332" s="21" t="s">
        <v>312</v>
      </c>
      <c r="L332" s="15"/>
    </row>
    <row r="333" spans="1:12" s="20" customFormat="1" ht="30.6" customHeight="1" x14ac:dyDescent="0.25">
      <c r="A333" s="13">
        <f t="shared" si="11"/>
        <v>329</v>
      </c>
      <c r="B333" s="196">
        <v>1250080260</v>
      </c>
      <c r="C333" s="14" t="s">
        <v>167</v>
      </c>
      <c r="D333" s="14" t="s">
        <v>168</v>
      </c>
      <c r="E333" s="18" t="s">
        <v>166</v>
      </c>
      <c r="F333" s="13">
        <v>3</v>
      </c>
      <c r="G333" s="202">
        <f>'TONG HOP'!G333</f>
        <v>664000</v>
      </c>
      <c r="H333" s="202">
        <f t="shared" si="10"/>
        <v>1992000</v>
      </c>
      <c r="I333" s="15" t="s">
        <v>31</v>
      </c>
      <c r="J333" s="21" t="s">
        <v>300</v>
      </c>
      <c r="K333" s="21" t="s">
        <v>301</v>
      </c>
      <c r="L333" s="15"/>
    </row>
    <row r="334" spans="1:12" s="20" customFormat="1" ht="30.6" customHeight="1" x14ac:dyDescent="0.25">
      <c r="A334" s="13">
        <f t="shared" si="11"/>
        <v>330</v>
      </c>
      <c r="B334" s="196">
        <v>1250070008</v>
      </c>
      <c r="C334" s="14" t="s">
        <v>205</v>
      </c>
      <c r="D334" s="14" t="s">
        <v>204</v>
      </c>
      <c r="E334" s="14" t="s">
        <v>92</v>
      </c>
      <c r="F334" s="13">
        <v>3</v>
      </c>
      <c r="G334" s="202">
        <f>'TONG HOP'!G334</f>
        <v>664000</v>
      </c>
      <c r="H334" s="202">
        <f t="shared" si="10"/>
        <v>1992000</v>
      </c>
      <c r="I334" s="15" t="s">
        <v>265</v>
      </c>
      <c r="J334" s="21" t="s">
        <v>291</v>
      </c>
      <c r="K334" s="21" t="s">
        <v>270</v>
      </c>
      <c r="L334" s="15"/>
    </row>
    <row r="335" spans="1:12" s="20" customFormat="1" ht="30.6" customHeight="1" x14ac:dyDescent="0.25">
      <c r="A335" s="13">
        <f t="shared" si="11"/>
        <v>331</v>
      </c>
      <c r="B335" s="196">
        <v>1250070019</v>
      </c>
      <c r="C335" s="14" t="s">
        <v>203</v>
      </c>
      <c r="D335" s="14" t="s">
        <v>204</v>
      </c>
      <c r="E335" s="14" t="s">
        <v>92</v>
      </c>
      <c r="F335" s="13">
        <v>3</v>
      </c>
      <c r="G335" s="202">
        <f>'TONG HOP'!G335</f>
        <v>664000</v>
      </c>
      <c r="H335" s="202">
        <f t="shared" si="10"/>
        <v>1992000</v>
      </c>
      <c r="I335" s="15" t="s">
        <v>265</v>
      </c>
      <c r="J335" s="21" t="s">
        <v>291</v>
      </c>
      <c r="K335" s="21" t="s">
        <v>270</v>
      </c>
      <c r="L335" s="15"/>
    </row>
    <row r="336" spans="1:12" s="20" customFormat="1" ht="30.6" customHeight="1" x14ac:dyDescent="0.25">
      <c r="A336" s="13">
        <f t="shared" si="11"/>
        <v>332</v>
      </c>
      <c r="B336" s="196">
        <v>1250040238</v>
      </c>
      <c r="C336" s="14" t="s">
        <v>233</v>
      </c>
      <c r="D336" s="14" t="s">
        <v>229</v>
      </c>
      <c r="E336" s="14" t="s">
        <v>236</v>
      </c>
      <c r="F336" s="13">
        <v>3</v>
      </c>
      <c r="G336" s="202">
        <f>'TONG HOP'!G336</f>
        <v>664000</v>
      </c>
      <c r="H336" s="202">
        <f t="shared" si="10"/>
        <v>1992000</v>
      </c>
      <c r="I336" s="15" t="s">
        <v>295</v>
      </c>
      <c r="J336" s="21" t="s">
        <v>294</v>
      </c>
      <c r="K336" s="21" t="s">
        <v>289</v>
      </c>
      <c r="L336" s="15"/>
    </row>
    <row r="337" spans="1:12" s="20" customFormat="1" ht="30.6" customHeight="1" x14ac:dyDescent="0.25">
      <c r="A337" s="13">
        <f t="shared" si="11"/>
        <v>333</v>
      </c>
      <c r="B337" s="196">
        <v>1250040259</v>
      </c>
      <c r="C337" s="14" t="s">
        <v>230</v>
      </c>
      <c r="D337" s="14" t="s">
        <v>229</v>
      </c>
      <c r="E337" s="14" t="s">
        <v>236</v>
      </c>
      <c r="F337" s="13">
        <v>3</v>
      </c>
      <c r="G337" s="202">
        <f>'TONG HOP'!G337</f>
        <v>664000</v>
      </c>
      <c r="H337" s="202">
        <f t="shared" si="10"/>
        <v>1992000</v>
      </c>
      <c r="I337" s="15" t="s">
        <v>295</v>
      </c>
      <c r="J337" s="22" t="s">
        <v>294</v>
      </c>
      <c r="K337" s="22" t="s">
        <v>289</v>
      </c>
      <c r="L337" s="15"/>
    </row>
    <row r="338" spans="1:12" s="20" customFormat="1" ht="30.6" customHeight="1" x14ac:dyDescent="0.25">
      <c r="A338" s="13">
        <f t="shared" si="11"/>
        <v>334</v>
      </c>
      <c r="B338" s="196">
        <v>1250040315</v>
      </c>
      <c r="C338" s="14" t="s">
        <v>228</v>
      </c>
      <c r="D338" s="14" t="s">
        <v>229</v>
      </c>
      <c r="E338" s="14" t="s">
        <v>236</v>
      </c>
      <c r="F338" s="13">
        <v>3</v>
      </c>
      <c r="G338" s="202">
        <f>'TONG HOP'!G338</f>
        <v>664000</v>
      </c>
      <c r="H338" s="202">
        <f t="shared" si="10"/>
        <v>1992000</v>
      </c>
      <c r="I338" s="15" t="s">
        <v>295</v>
      </c>
      <c r="J338" s="21" t="s">
        <v>294</v>
      </c>
      <c r="K338" s="21" t="s">
        <v>289</v>
      </c>
      <c r="L338" s="15"/>
    </row>
    <row r="339" spans="1:12" s="20" customFormat="1" ht="30.6" customHeight="1" x14ac:dyDescent="0.25">
      <c r="A339" s="13">
        <f t="shared" si="11"/>
        <v>335</v>
      </c>
      <c r="B339" s="196">
        <v>1250040260</v>
      </c>
      <c r="C339" s="14" t="s">
        <v>231</v>
      </c>
      <c r="D339" s="14" t="s">
        <v>232</v>
      </c>
      <c r="E339" s="14" t="s">
        <v>236</v>
      </c>
      <c r="F339" s="13">
        <v>3</v>
      </c>
      <c r="G339" s="202">
        <f>'TONG HOP'!G339</f>
        <v>664000</v>
      </c>
      <c r="H339" s="202">
        <f t="shared" si="10"/>
        <v>1992000</v>
      </c>
      <c r="I339" s="15" t="s">
        <v>295</v>
      </c>
      <c r="J339" s="21" t="s">
        <v>294</v>
      </c>
      <c r="K339" s="21" t="s">
        <v>289</v>
      </c>
      <c r="L339" s="15"/>
    </row>
    <row r="340" spans="1:12" s="20" customFormat="1" ht="30.6" customHeight="1" x14ac:dyDescent="0.25">
      <c r="A340" s="13">
        <f t="shared" si="11"/>
        <v>336</v>
      </c>
      <c r="B340" s="199">
        <v>1250040227</v>
      </c>
      <c r="C340" s="15" t="s">
        <v>354</v>
      </c>
      <c r="D340" s="15" t="s">
        <v>353</v>
      </c>
      <c r="E340" s="15" t="s">
        <v>236</v>
      </c>
      <c r="F340" s="19">
        <v>3</v>
      </c>
      <c r="G340" s="202">
        <f>'TONG HOP'!G340</f>
        <v>664000</v>
      </c>
      <c r="H340" s="202">
        <f t="shared" si="10"/>
        <v>1992000</v>
      </c>
      <c r="I340" s="15" t="s">
        <v>295</v>
      </c>
      <c r="J340" s="21" t="s">
        <v>294</v>
      </c>
      <c r="K340" s="21" t="s">
        <v>289</v>
      </c>
      <c r="L340" s="15"/>
    </row>
    <row r="341" spans="1:12" s="20" customFormat="1" ht="30.6" customHeight="1" x14ac:dyDescent="0.25">
      <c r="A341" s="13">
        <f t="shared" si="11"/>
        <v>337</v>
      </c>
      <c r="B341" s="199">
        <v>1250040262</v>
      </c>
      <c r="C341" s="15" t="s">
        <v>352</v>
      </c>
      <c r="D341" s="15" t="s">
        <v>353</v>
      </c>
      <c r="E341" s="14" t="s">
        <v>236</v>
      </c>
      <c r="F341" s="13">
        <v>3</v>
      </c>
      <c r="G341" s="202">
        <f>'TONG HOP'!G341</f>
        <v>664000</v>
      </c>
      <c r="H341" s="202">
        <f t="shared" si="10"/>
        <v>1992000</v>
      </c>
      <c r="I341" s="15" t="s">
        <v>295</v>
      </c>
      <c r="J341" s="21" t="s">
        <v>294</v>
      </c>
      <c r="K341" s="21" t="s">
        <v>289</v>
      </c>
      <c r="L341" s="15"/>
    </row>
    <row r="342" spans="1:12" s="20" customFormat="1" ht="30.6" customHeight="1" x14ac:dyDescent="0.25">
      <c r="A342" s="13">
        <f t="shared" si="11"/>
        <v>338</v>
      </c>
      <c r="B342" s="199">
        <v>1250030051</v>
      </c>
      <c r="C342" s="15" t="s">
        <v>158</v>
      </c>
      <c r="D342" s="15" t="s">
        <v>297</v>
      </c>
      <c r="E342" s="15" t="s">
        <v>236</v>
      </c>
      <c r="F342" s="19">
        <v>3</v>
      </c>
      <c r="G342" s="202">
        <f>'TONG HOP'!G342</f>
        <v>664000</v>
      </c>
      <c r="H342" s="202">
        <f t="shared" si="10"/>
        <v>1992000</v>
      </c>
      <c r="I342" s="15" t="s">
        <v>295</v>
      </c>
      <c r="J342" s="21" t="s">
        <v>294</v>
      </c>
      <c r="K342" s="21" t="s">
        <v>289</v>
      </c>
      <c r="L342" s="15"/>
    </row>
    <row r="343" spans="1:12" s="20" customFormat="1" ht="30.6" customHeight="1" x14ac:dyDescent="0.25">
      <c r="A343" s="13">
        <f t="shared" si="11"/>
        <v>339</v>
      </c>
      <c r="B343" s="199">
        <v>1250030057</v>
      </c>
      <c r="C343" s="15" t="s">
        <v>296</v>
      </c>
      <c r="D343" s="15" t="s">
        <v>297</v>
      </c>
      <c r="E343" s="15" t="s">
        <v>236</v>
      </c>
      <c r="F343" s="19">
        <v>3</v>
      </c>
      <c r="G343" s="202">
        <f>'TONG HOP'!G343</f>
        <v>664000</v>
      </c>
      <c r="H343" s="202">
        <f t="shared" si="10"/>
        <v>1992000</v>
      </c>
      <c r="I343" s="15" t="s">
        <v>295</v>
      </c>
      <c r="J343" s="21" t="s">
        <v>294</v>
      </c>
      <c r="K343" s="21" t="s">
        <v>289</v>
      </c>
      <c r="L343" s="15"/>
    </row>
    <row r="344" spans="1:12" s="20" customFormat="1" ht="30.6" customHeight="1" x14ac:dyDescent="0.25">
      <c r="A344" s="13">
        <f t="shared" si="11"/>
        <v>340</v>
      </c>
      <c r="B344" s="196">
        <v>1350080197</v>
      </c>
      <c r="C344" s="14" t="s">
        <v>196</v>
      </c>
      <c r="D344" s="14" t="s">
        <v>197</v>
      </c>
      <c r="E344" s="14" t="s">
        <v>86</v>
      </c>
      <c r="F344" s="13">
        <v>2</v>
      </c>
      <c r="G344" s="202">
        <f>'TONG HOP'!G344</f>
        <v>664000</v>
      </c>
      <c r="H344" s="202">
        <f t="shared" si="10"/>
        <v>1328000</v>
      </c>
      <c r="I344" s="15" t="s">
        <v>265</v>
      </c>
      <c r="J344" s="21" t="s">
        <v>291</v>
      </c>
      <c r="K344" s="21" t="s">
        <v>288</v>
      </c>
      <c r="L344" s="15"/>
    </row>
    <row r="345" spans="1:12" s="20" customFormat="1" ht="30.6" customHeight="1" x14ac:dyDescent="0.25">
      <c r="A345" s="13">
        <f t="shared" si="11"/>
        <v>341</v>
      </c>
      <c r="B345" s="196">
        <v>1350080013</v>
      </c>
      <c r="C345" s="14" t="s">
        <v>95</v>
      </c>
      <c r="D345" s="14" t="s">
        <v>91</v>
      </c>
      <c r="E345" s="14" t="s">
        <v>86</v>
      </c>
      <c r="F345" s="13">
        <v>2</v>
      </c>
      <c r="G345" s="202">
        <f>'TONG HOP'!G345</f>
        <v>664000</v>
      </c>
      <c r="H345" s="202">
        <f t="shared" si="10"/>
        <v>1328000</v>
      </c>
      <c r="I345" s="15" t="s">
        <v>265</v>
      </c>
      <c r="J345" s="21" t="s">
        <v>291</v>
      </c>
      <c r="K345" s="21" t="s">
        <v>288</v>
      </c>
      <c r="L345" s="15"/>
    </row>
    <row r="346" spans="1:12" s="20" customFormat="1" ht="30.6" customHeight="1" x14ac:dyDescent="0.25">
      <c r="A346" s="13">
        <f t="shared" si="11"/>
        <v>342</v>
      </c>
      <c r="B346" s="196">
        <v>1350080076</v>
      </c>
      <c r="C346" s="14" t="s">
        <v>93</v>
      </c>
      <c r="D346" s="14" t="s">
        <v>91</v>
      </c>
      <c r="E346" s="14" t="s">
        <v>92</v>
      </c>
      <c r="F346" s="13">
        <v>3</v>
      </c>
      <c r="G346" s="202">
        <f>'TONG HOP'!G346</f>
        <v>664000</v>
      </c>
      <c r="H346" s="202">
        <f t="shared" si="10"/>
        <v>1992000</v>
      </c>
      <c r="I346" s="15" t="s">
        <v>265</v>
      </c>
      <c r="J346" s="21" t="s">
        <v>271</v>
      </c>
      <c r="K346" s="21" t="s">
        <v>270</v>
      </c>
      <c r="L346" s="15"/>
    </row>
    <row r="347" spans="1:12" s="20" customFormat="1" ht="30.6" customHeight="1" x14ac:dyDescent="0.25">
      <c r="A347" s="13">
        <f t="shared" si="11"/>
        <v>343</v>
      </c>
      <c r="B347" s="199">
        <v>1350080106</v>
      </c>
      <c r="C347" s="15" t="s">
        <v>432</v>
      </c>
      <c r="D347" s="15" t="s">
        <v>91</v>
      </c>
      <c r="E347" s="15" t="s">
        <v>92</v>
      </c>
      <c r="F347" s="19">
        <v>3</v>
      </c>
      <c r="G347" s="202">
        <f>'TONG HOP'!G347</f>
        <v>664000</v>
      </c>
      <c r="H347" s="202">
        <f t="shared" si="10"/>
        <v>1992000</v>
      </c>
      <c r="I347" s="15" t="s">
        <v>265</v>
      </c>
      <c r="J347" s="21" t="s">
        <v>268</v>
      </c>
      <c r="K347" s="21" t="s">
        <v>263</v>
      </c>
      <c r="L347" s="15"/>
    </row>
    <row r="348" spans="1:12" s="20" customFormat="1" ht="30.6" customHeight="1" x14ac:dyDescent="0.25">
      <c r="A348" s="13">
        <f t="shared" si="11"/>
        <v>344</v>
      </c>
      <c r="B348" s="196">
        <v>1350080188</v>
      </c>
      <c r="C348" s="14" t="s">
        <v>94</v>
      </c>
      <c r="D348" s="14" t="s">
        <v>91</v>
      </c>
      <c r="E348" s="14" t="s">
        <v>86</v>
      </c>
      <c r="F348" s="13">
        <v>2</v>
      </c>
      <c r="G348" s="202">
        <f>'TONG HOP'!G348</f>
        <v>664000</v>
      </c>
      <c r="H348" s="202">
        <f t="shared" si="10"/>
        <v>1328000</v>
      </c>
      <c r="I348" s="15" t="s">
        <v>265</v>
      </c>
      <c r="J348" s="21" t="s">
        <v>291</v>
      </c>
      <c r="K348" s="21" t="s">
        <v>288</v>
      </c>
      <c r="L348" s="15"/>
    </row>
    <row r="349" spans="1:12" s="20" customFormat="1" ht="30.6" customHeight="1" x14ac:dyDescent="0.25">
      <c r="A349" s="13">
        <f t="shared" si="11"/>
        <v>345</v>
      </c>
      <c r="B349" s="196">
        <v>1350080233</v>
      </c>
      <c r="C349" s="14" t="s">
        <v>106</v>
      </c>
      <c r="D349" s="14" t="s">
        <v>91</v>
      </c>
      <c r="E349" s="14" t="s">
        <v>92</v>
      </c>
      <c r="F349" s="13">
        <v>3</v>
      </c>
      <c r="G349" s="202">
        <f>'TONG HOP'!G349</f>
        <v>664000</v>
      </c>
      <c r="H349" s="202">
        <f t="shared" si="10"/>
        <v>1992000</v>
      </c>
      <c r="I349" s="15" t="s">
        <v>265</v>
      </c>
      <c r="J349" s="21" t="s">
        <v>271</v>
      </c>
      <c r="K349" s="21" t="s">
        <v>270</v>
      </c>
      <c r="L349" s="15"/>
    </row>
    <row r="350" spans="1:12" s="20" customFormat="1" ht="30.6" customHeight="1" x14ac:dyDescent="0.25">
      <c r="A350" s="13">
        <f t="shared" si="11"/>
        <v>346</v>
      </c>
      <c r="B350" s="196">
        <v>1350080338</v>
      </c>
      <c r="C350" s="14" t="s">
        <v>90</v>
      </c>
      <c r="D350" s="14" t="s">
        <v>91</v>
      </c>
      <c r="E350" s="14" t="s">
        <v>92</v>
      </c>
      <c r="F350" s="13">
        <v>3</v>
      </c>
      <c r="G350" s="202">
        <f>'TONG HOP'!G350</f>
        <v>664000</v>
      </c>
      <c r="H350" s="202">
        <f t="shared" si="10"/>
        <v>1992000</v>
      </c>
      <c r="I350" s="15" t="s">
        <v>265</v>
      </c>
      <c r="J350" s="21" t="s">
        <v>271</v>
      </c>
      <c r="K350" s="21" t="s">
        <v>270</v>
      </c>
      <c r="L350" s="15"/>
    </row>
    <row r="351" spans="1:12" s="20" customFormat="1" ht="30.6" customHeight="1" x14ac:dyDescent="0.25">
      <c r="A351" s="13">
        <f t="shared" si="11"/>
        <v>347</v>
      </c>
      <c r="B351" s="196">
        <v>1350080063</v>
      </c>
      <c r="C351" s="14" t="s">
        <v>126</v>
      </c>
      <c r="D351" s="14" t="s">
        <v>122</v>
      </c>
      <c r="E351" s="14" t="s">
        <v>86</v>
      </c>
      <c r="F351" s="13">
        <v>2</v>
      </c>
      <c r="G351" s="202">
        <f>'TONG HOP'!G351</f>
        <v>664000</v>
      </c>
      <c r="H351" s="202">
        <f t="shared" si="10"/>
        <v>1328000</v>
      </c>
      <c r="I351" s="15" t="s">
        <v>265</v>
      </c>
      <c r="J351" s="21" t="s">
        <v>269</v>
      </c>
      <c r="K351" s="21" t="s">
        <v>288</v>
      </c>
      <c r="L351" s="15"/>
    </row>
    <row r="352" spans="1:12" s="20" customFormat="1" ht="30.6" customHeight="1" x14ac:dyDescent="0.25">
      <c r="A352" s="13">
        <f t="shared" si="11"/>
        <v>348</v>
      </c>
      <c r="B352" s="196">
        <v>1350080142</v>
      </c>
      <c r="C352" s="14" t="s">
        <v>127</v>
      </c>
      <c r="D352" s="14" t="s">
        <v>122</v>
      </c>
      <c r="E352" s="14" t="s">
        <v>86</v>
      </c>
      <c r="F352" s="13">
        <v>2</v>
      </c>
      <c r="G352" s="202">
        <f>'TONG HOP'!G352</f>
        <v>664000</v>
      </c>
      <c r="H352" s="202">
        <f t="shared" si="10"/>
        <v>1328000</v>
      </c>
      <c r="I352" s="15" t="s">
        <v>265</v>
      </c>
      <c r="J352" s="21" t="s">
        <v>269</v>
      </c>
      <c r="K352" s="21" t="s">
        <v>288</v>
      </c>
      <c r="L352" s="15"/>
    </row>
    <row r="353" spans="1:12" s="20" customFormat="1" ht="30.6" customHeight="1" x14ac:dyDescent="0.25">
      <c r="A353" s="13">
        <f t="shared" si="11"/>
        <v>349</v>
      </c>
      <c r="B353" s="196">
        <v>1350080149</v>
      </c>
      <c r="C353" s="14" t="s">
        <v>121</v>
      </c>
      <c r="D353" s="14" t="s">
        <v>122</v>
      </c>
      <c r="E353" s="14" t="s">
        <v>86</v>
      </c>
      <c r="F353" s="13">
        <v>2</v>
      </c>
      <c r="G353" s="202">
        <f>'TONG HOP'!G353</f>
        <v>664000</v>
      </c>
      <c r="H353" s="202">
        <f t="shared" si="10"/>
        <v>1328000</v>
      </c>
      <c r="I353" s="15" t="s">
        <v>265</v>
      </c>
      <c r="J353" s="21" t="s">
        <v>269</v>
      </c>
      <c r="K353" s="21" t="s">
        <v>288</v>
      </c>
      <c r="L353" s="15"/>
    </row>
    <row r="354" spans="1:12" x14ac:dyDescent="0.25">
      <c r="H354" s="204">
        <f>SUM(H5:H353)</f>
        <v>615850000</v>
      </c>
    </row>
    <row r="355" spans="1:12" x14ac:dyDescent="0.25">
      <c r="A355" s="2"/>
      <c r="B355" s="3"/>
      <c r="C355" s="2"/>
      <c r="D355" s="2"/>
      <c r="E355" s="2"/>
      <c r="F355" s="251" t="s">
        <v>13</v>
      </c>
      <c r="G355" s="251"/>
      <c r="H355" s="251"/>
      <c r="I355" s="251"/>
    </row>
    <row r="356" spans="1:12" x14ac:dyDescent="0.25">
      <c r="A356" s="2"/>
      <c r="B356" s="200" t="s">
        <v>8</v>
      </c>
      <c r="D356" s="31"/>
      <c r="E356" s="4"/>
      <c r="F356" s="252" t="s">
        <v>9</v>
      </c>
      <c r="G356" s="252"/>
      <c r="H356" s="252"/>
      <c r="I356" s="252"/>
    </row>
    <row r="357" spans="1:12" ht="7.5" customHeight="1" x14ac:dyDescent="0.25">
      <c r="G357" s="203"/>
    </row>
    <row r="358" spans="1:12" ht="13.5" customHeight="1" x14ac:dyDescent="0.25">
      <c r="G358" s="203"/>
    </row>
    <row r="359" spans="1:12" ht="28.5" customHeight="1" x14ac:dyDescent="0.25">
      <c r="G359" s="203"/>
    </row>
    <row r="360" spans="1:12" ht="13.5" customHeight="1" x14ac:dyDescent="0.25">
      <c r="C360" s="30"/>
      <c r="D360" s="30"/>
      <c r="E360" s="30"/>
      <c r="F360" s="250"/>
      <c r="G360" s="250"/>
      <c r="H360" s="250"/>
      <c r="I360" s="250"/>
    </row>
    <row r="361" spans="1:12" ht="18.75" customHeight="1" x14ac:dyDescent="0.25">
      <c r="G361" s="203"/>
    </row>
    <row r="362" spans="1:12" x14ac:dyDescent="0.25">
      <c r="A362" s="253" t="s">
        <v>10</v>
      </c>
      <c r="B362" s="253"/>
      <c r="C362" s="253"/>
      <c r="D362" s="253"/>
      <c r="E362" s="253"/>
      <c r="F362" s="253"/>
      <c r="G362" s="253"/>
      <c r="H362" s="253"/>
    </row>
    <row r="363" spans="1:12" x14ac:dyDescent="0.25">
      <c r="A363" s="6" t="s">
        <v>11</v>
      </c>
      <c r="B363" s="7"/>
      <c r="E363" s="8"/>
      <c r="F363" s="25"/>
      <c r="G363" s="203"/>
      <c r="H363" s="25"/>
    </row>
    <row r="364" spans="1:12" x14ac:dyDescent="0.25">
      <c r="A364" s="249" t="s">
        <v>12</v>
      </c>
      <c r="B364" s="249"/>
      <c r="C364" s="9"/>
      <c r="E364" s="8"/>
      <c r="G364" s="203"/>
    </row>
  </sheetData>
  <autoFilter ref="A4:L353">
    <sortState ref="A5:L353">
      <sortCondition ref="D5:D353"/>
      <sortCondition ref="B5:B353"/>
      <sortCondition ref="E5:E353"/>
    </sortState>
  </autoFilter>
  <mergeCells count="6">
    <mergeCell ref="A364:B364"/>
    <mergeCell ref="A2:I2"/>
    <mergeCell ref="F355:I355"/>
    <mergeCell ref="F356:I356"/>
    <mergeCell ref="F360:I360"/>
    <mergeCell ref="A362:H362"/>
  </mergeCells>
  <dataValidations count="1">
    <dataValidation type="list" allowBlank="1" showInputMessage="1" showErrorMessage="1" sqref="I5:I353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2"/>
  <sheetViews>
    <sheetView topLeftCell="A147" zoomScale="70" zoomScaleNormal="70" workbookViewId="0">
      <selection activeCell="F163" sqref="F163:I163"/>
    </sheetView>
  </sheetViews>
  <sheetFormatPr defaultColWidth="8.85546875" defaultRowHeight="15.75" x14ac:dyDescent="0.25"/>
  <cols>
    <col min="1" max="1" width="8.42578125" style="1" customWidth="1"/>
    <col min="2" max="2" width="14.85546875" style="1" customWidth="1"/>
    <col min="3" max="3" width="23.28515625" style="1" customWidth="1"/>
    <col min="4" max="4" width="17.85546875" style="1" customWidth="1"/>
    <col min="5" max="5" width="37.5703125" style="1" customWidth="1"/>
    <col min="6" max="6" width="8.85546875" style="5" customWidth="1"/>
    <col min="7" max="7" width="10.85546875" style="204" customWidth="1"/>
    <col min="8" max="8" width="16.140625" style="204" customWidth="1"/>
    <col min="9" max="9" width="44.85546875" style="1" customWidth="1"/>
    <col min="10" max="10" width="17.85546875" style="35" customWidth="1"/>
    <col min="11" max="11" width="21" style="1" customWidth="1"/>
    <col min="12" max="16384" width="8.85546875" style="1"/>
  </cols>
  <sheetData>
    <row r="2" spans="1:11" x14ac:dyDescent="0.25">
      <c r="A2" s="250" t="s">
        <v>79</v>
      </c>
      <c r="B2" s="250"/>
      <c r="C2" s="250"/>
      <c r="D2" s="250"/>
      <c r="E2" s="250"/>
      <c r="F2" s="250"/>
      <c r="G2" s="250"/>
      <c r="H2" s="250"/>
      <c r="I2" s="250"/>
    </row>
    <row r="4" spans="1:11" s="10" customFormat="1" ht="47.2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6" t="s">
        <v>5</v>
      </c>
      <c r="G4" s="184" t="s">
        <v>6</v>
      </c>
      <c r="H4" s="185" t="s">
        <v>7</v>
      </c>
      <c r="I4" s="12" t="s">
        <v>325</v>
      </c>
      <c r="J4" s="11" t="s">
        <v>326</v>
      </c>
      <c r="K4" s="11" t="s">
        <v>429</v>
      </c>
    </row>
    <row r="5" spans="1:11" s="20" customFormat="1" ht="30.6" customHeight="1" x14ac:dyDescent="0.25">
      <c r="A5" s="13">
        <v>350</v>
      </c>
      <c r="B5" s="23" t="s">
        <v>444</v>
      </c>
      <c r="C5" s="15" t="s">
        <v>445</v>
      </c>
      <c r="D5" s="15" t="s">
        <v>297</v>
      </c>
      <c r="E5" s="14" t="s">
        <v>446</v>
      </c>
      <c r="F5" s="13">
        <v>3</v>
      </c>
      <c r="G5" s="202">
        <f>'TONG HOP'!G354</f>
        <v>664000</v>
      </c>
      <c r="H5" s="202">
        <f t="shared" ref="H5:H68" si="0">F5*G5</f>
        <v>1992000</v>
      </c>
      <c r="I5" s="15" t="s">
        <v>295</v>
      </c>
      <c r="J5" s="32" t="s">
        <v>294</v>
      </c>
      <c r="K5" s="15"/>
    </row>
    <row r="6" spans="1:11" s="20" customFormat="1" ht="30.6" customHeight="1" x14ac:dyDescent="0.25">
      <c r="A6" s="13">
        <f>A5+1</f>
        <v>351</v>
      </c>
      <c r="B6" s="14" t="s">
        <v>447</v>
      </c>
      <c r="C6" s="14" t="s">
        <v>448</v>
      </c>
      <c r="D6" s="14" t="s">
        <v>297</v>
      </c>
      <c r="E6" s="14" t="s">
        <v>446</v>
      </c>
      <c r="F6" s="13">
        <v>3</v>
      </c>
      <c r="G6" s="202">
        <f>'TONG HOP'!G355</f>
        <v>664000</v>
      </c>
      <c r="H6" s="202">
        <f t="shared" si="0"/>
        <v>1992000</v>
      </c>
      <c r="I6" s="15" t="s">
        <v>295</v>
      </c>
      <c r="J6" s="32" t="s">
        <v>294</v>
      </c>
      <c r="K6" s="15"/>
    </row>
    <row r="7" spans="1:11" s="20" customFormat="1" ht="30.6" customHeight="1" x14ac:dyDescent="0.25">
      <c r="A7" s="13">
        <f t="shared" ref="A7:A70" si="1">A6+1</f>
        <v>352</v>
      </c>
      <c r="B7" s="14" t="s">
        <v>449</v>
      </c>
      <c r="C7" s="14" t="s">
        <v>158</v>
      </c>
      <c r="D7" s="14" t="s">
        <v>297</v>
      </c>
      <c r="E7" s="14" t="s">
        <v>446</v>
      </c>
      <c r="F7" s="13">
        <v>3</v>
      </c>
      <c r="G7" s="202">
        <f>'TONG HOP'!G356</f>
        <v>664000</v>
      </c>
      <c r="H7" s="202">
        <f t="shared" si="0"/>
        <v>1992000</v>
      </c>
      <c r="I7" s="15" t="s">
        <v>295</v>
      </c>
      <c r="J7" s="32" t="s">
        <v>294</v>
      </c>
      <c r="K7" s="15"/>
    </row>
    <row r="8" spans="1:11" s="20" customFormat="1" ht="30.6" customHeight="1" x14ac:dyDescent="0.25">
      <c r="A8" s="13">
        <f t="shared" si="1"/>
        <v>353</v>
      </c>
      <c r="B8" s="14" t="s">
        <v>450</v>
      </c>
      <c r="C8" s="14" t="s">
        <v>296</v>
      </c>
      <c r="D8" s="14" t="s">
        <v>297</v>
      </c>
      <c r="E8" s="14" t="s">
        <v>446</v>
      </c>
      <c r="F8" s="13">
        <v>3</v>
      </c>
      <c r="G8" s="202">
        <f>'TONG HOP'!G357</f>
        <v>664000</v>
      </c>
      <c r="H8" s="202">
        <f t="shared" si="0"/>
        <v>1992000</v>
      </c>
      <c r="I8" s="15" t="s">
        <v>295</v>
      </c>
      <c r="J8" s="32" t="s">
        <v>294</v>
      </c>
      <c r="K8" s="15"/>
    </row>
    <row r="9" spans="1:11" s="20" customFormat="1" ht="30.6" customHeight="1" x14ac:dyDescent="0.25">
      <c r="A9" s="13">
        <f t="shared" si="1"/>
        <v>354</v>
      </c>
      <c r="B9" s="15" t="s">
        <v>451</v>
      </c>
      <c r="C9" s="15" t="s">
        <v>452</v>
      </c>
      <c r="D9" s="14" t="s">
        <v>453</v>
      </c>
      <c r="E9" s="14" t="s">
        <v>446</v>
      </c>
      <c r="F9" s="13">
        <v>3</v>
      </c>
      <c r="G9" s="202">
        <f>'TONG HOP'!G358</f>
        <v>664000</v>
      </c>
      <c r="H9" s="202">
        <f t="shared" si="0"/>
        <v>1992000</v>
      </c>
      <c r="I9" s="15" t="s">
        <v>295</v>
      </c>
      <c r="J9" s="32" t="s">
        <v>294</v>
      </c>
      <c r="K9" s="15"/>
    </row>
    <row r="10" spans="1:11" s="20" customFormat="1" ht="30.6" customHeight="1" x14ac:dyDescent="0.25">
      <c r="A10" s="13">
        <f t="shared" si="1"/>
        <v>355</v>
      </c>
      <c r="B10" s="17" t="s">
        <v>454</v>
      </c>
      <c r="C10" s="14" t="s">
        <v>455</v>
      </c>
      <c r="D10" s="14" t="s">
        <v>66</v>
      </c>
      <c r="E10" s="14" t="s">
        <v>446</v>
      </c>
      <c r="F10" s="13">
        <v>2</v>
      </c>
      <c r="G10" s="202">
        <f>'TONG HOP'!G359</f>
        <v>529000</v>
      </c>
      <c r="H10" s="202">
        <f t="shared" si="0"/>
        <v>1058000</v>
      </c>
      <c r="I10" s="15" t="s">
        <v>21</v>
      </c>
      <c r="J10" s="32" t="s">
        <v>21</v>
      </c>
      <c r="K10" s="15"/>
    </row>
    <row r="11" spans="1:11" s="20" customFormat="1" ht="30.6" customHeight="1" x14ac:dyDescent="0.25">
      <c r="A11" s="13">
        <f t="shared" si="1"/>
        <v>356</v>
      </c>
      <c r="B11" s="17" t="s">
        <v>456</v>
      </c>
      <c r="C11" s="14" t="s">
        <v>457</v>
      </c>
      <c r="D11" s="14" t="s">
        <v>359</v>
      </c>
      <c r="E11" s="14" t="s">
        <v>446</v>
      </c>
      <c r="F11" s="13">
        <v>2</v>
      </c>
      <c r="G11" s="202">
        <f>'TONG HOP'!G360</f>
        <v>529000</v>
      </c>
      <c r="H11" s="202">
        <f t="shared" si="0"/>
        <v>1058000</v>
      </c>
      <c r="I11" s="15" t="s">
        <v>21</v>
      </c>
      <c r="J11" s="32" t="s">
        <v>21</v>
      </c>
      <c r="K11" s="15"/>
    </row>
    <row r="12" spans="1:11" s="20" customFormat="1" ht="30.6" customHeight="1" x14ac:dyDescent="0.25">
      <c r="A12" s="13">
        <f t="shared" si="1"/>
        <v>357</v>
      </c>
      <c r="B12" s="15" t="s">
        <v>458</v>
      </c>
      <c r="C12" s="15" t="s">
        <v>459</v>
      </c>
      <c r="D12" s="15" t="s">
        <v>66</v>
      </c>
      <c r="E12" s="14" t="s">
        <v>446</v>
      </c>
      <c r="F12" s="13">
        <v>2</v>
      </c>
      <c r="G12" s="202">
        <f>'TONG HOP'!G361</f>
        <v>529000</v>
      </c>
      <c r="H12" s="202">
        <f t="shared" si="0"/>
        <v>1058000</v>
      </c>
      <c r="I12" s="15" t="s">
        <v>21</v>
      </c>
      <c r="J12" s="32" t="s">
        <v>21</v>
      </c>
      <c r="K12" s="15"/>
    </row>
    <row r="13" spans="1:11" s="20" customFormat="1" ht="30.6" customHeight="1" x14ac:dyDescent="0.25">
      <c r="A13" s="13">
        <f t="shared" si="1"/>
        <v>358</v>
      </c>
      <c r="B13" s="15" t="s">
        <v>357</v>
      </c>
      <c r="C13" s="15" t="s">
        <v>358</v>
      </c>
      <c r="D13" s="15" t="s">
        <v>359</v>
      </c>
      <c r="E13" s="14" t="s">
        <v>446</v>
      </c>
      <c r="F13" s="13">
        <v>2</v>
      </c>
      <c r="G13" s="202">
        <f>'TONG HOP'!G362</f>
        <v>529000</v>
      </c>
      <c r="H13" s="202">
        <f t="shared" si="0"/>
        <v>1058000</v>
      </c>
      <c r="I13" s="15" t="s">
        <v>21</v>
      </c>
      <c r="J13" s="32" t="s">
        <v>21</v>
      </c>
      <c r="K13" s="15"/>
    </row>
    <row r="14" spans="1:11" s="20" customFormat="1" ht="30.6" customHeight="1" x14ac:dyDescent="0.25">
      <c r="A14" s="13">
        <f t="shared" si="1"/>
        <v>359</v>
      </c>
      <c r="B14" s="15" t="s">
        <v>460</v>
      </c>
      <c r="C14" s="15" t="s">
        <v>461</v>
      </c>
      <c r="D14" s="15" t="s">
        <v>453</v>
      </c>
      <c r="E14" s="14" t="s">
        <v>446</v>
      </c>
      <c r="F14" s="13">
        <v>3</v>
      </c>
      <c r="G14" s="202">
        <f>'TONG HOP'!G363</f>
        <v>587000</v>
      </c>
      <c r="H14" s="202">
        <f t="shared" si="0"/>
        <v>1761000</v>
      </c>
      <c r="I14" s="15" t="s">
        <v>34</v>
      </c>
      <c r="J14" s="32" t="s">
        <v>34</v>
      </c>
      <c r="K14" s="15"/>
    </row>
    <row r="15" spans="1:11" s="20" customFormat="1" ht="30.6" customHeight="1" x14ac:dyDescent="0.25">
      <c r="A15" s="13">
        <f t="shared" si="1"/>
        <v>360</v>
      </c>
      <c r="B15" s="15" t="s">
        <v>462</v>
      </c>
      <c r="C15" s="15" t="s">
        <v>463</v>
      </c>
      <c r="D15" s="15" t="s">
        <v>293</v>
      </c>
      <c r="E15" s="14" t="s">
        <v>446</v>
      </c>
      <c r="F15" s="13">
        <v>2</v>
      </c>
      <c r="G15" s="202">
        <f>'TONG HOP'!G364</f>
        <v>529000</v>
      </c>
      <c r="H15" s="202">
        <f t="shared" si="0"/>
        <v>1058000</v>
      </c>
      <c r="I15" s="15" t="s">
        <v>21</v>
      </c>
      <c r="J15" s="32" t="s">
        <v>21</v>
      </c>
      <c r="K15" s="15"/>
    </row>
    <row r="16" spans="1:11" s="20" customFormat="1" ht="30.6" customHeight="1" x14ac:dyDescent="0.25">
      <c r="A16" s="13">
        <f t="shared" si="1"/>
        <v>361</v>
      </c>
      <c r="B16" s="15" t="s">
        <v>464</v>
      </c>
      <c r="C16" s="15" t="s">
        <v>465</v>
      </c>
      <c r="D16" s="15" t="s">
        <v>466</v>
      </c>
      <c r="E16" s="14" t="s">
        <v>446</v>
      </c>
      <c r="F16" s="13">
        <v>3</v>
      </c>
      <c r="G16" s="202">
        <f>'TONG HOP'!G365</f>
        <v>664000</v>
      </c>
      <c r="H16" s="202">
        <f t="shared" si="0"/>
        <v>1992000</v>
      </c>
      <c r="I16" s="15" t="s">
        <v>295</v>
      </c>
      <c r="J16" s="32" t="s">
        <v>294</v>
      </c>
      <c r="K16" s="15"/>
    </row>
    <row r="17" spans="1:11" s="20" customFormat="1" ht="30.6" customHeight="1" x14ac:dyDescent="0.25">
      <c r="A17" s="13">
        <f t="shared" si="1"/>
        <v>362</v>
      </c>
      <c r="B17" s="15" t="s">
        <v>467</v>
      </c>
      <c r="C17" s="15" t="s">
        <v>468</v>
      </c>
      <c r="D17" s="15" t="s">
        <v>359</v>
      </c>
      <c r="E17" s="14" t="s">
        <v>446</v>
      </c>
      <c r="F17" s="13">
        <v>2</v>
      </c>
      <c r="G17" s="202">
        <f>'TONG HOP'!G366</f>
        <v>529000</v>
      </c>
      <c r="H17" s="202">
        <f t="shared" si="0"/>
        <v>1058000</v>
      </c>
      <c r="I17" s="15" t="s">
        <v>21</v>
      </c>
      <c r="J17" s="32" t="s">
        <v>21</v>
      </c>
      <c r="K17" s="15"/>
    </row>
    <row r="18" spans="1:11" s="20" customFormat="1" ht="30.6" customHeight="1" x14ac:dyDescent="0.25">
      <c r="A18" s="13">
        <f t="shared" si="1"/>
        <v>363</v>
      </c>
      <c r="B18" s="15" t="s">
        <v>469</v>
      </c>
      <c r="C18" s="15" t="s">
        <v>470</v>
      </c>
      <c r="D18" s="15" t="s">
        <v>66</v>
      </c>
      <c r="E18" s="14" t="s">
        <v>446</v>
      </c>
      <c r="F18" s="13">
        <v>2</v>
      </c>
      <c r="G18" s="202">
        <f>'TONG HOP'!G367</f>
        <v>529000</v>
      </c>
      <c r="H18" s="202">
        <f t="shared" si="0"/>
        <v>1058000</v>
      </c>
      <c r="I18" s="15" t="s">
        <v>21</v>
      </c>
      <c r="J18" s="32" t="s">
        <v>21</v>
      </c>
      <c r="K18" s="15"/>
    </row>
    <row r="19" spans="1:11" s="20" customFormat="1" ht="30.6" customHeight="1" x14ac:dyDescent="0.25">
      <c r="A19" s="13">
        <f t="shared" si="1"/>
        <v>364</v>
      </c>
      <c r="B19" s="15" t="s">
        <v>471</v>
      </c>
      <c r="C19" s="15" t="s">
        <v>472</v>
      </c>
      <c r="D19" s="15" t="s">
        <v>473</v>
      </c>
      <c r="E19" s="14" t="s">
        <v>474</v>
      </c>
      <c r="F19" s="13">
        <v>2</v>
      </c>
      <c r="G19" s="202">
        <f>'TONG HOP'!G368</f>
        <v>489000</v>
      </c>
      <c r="H19" s="202">
        <f t="shared" si="0"/>
        <v>978000</v>
      </c>
      <c r="I19" s="15" t="s">
        <v>37</v>
      </c>
      <c r="J19" s="32" t="s">
        <v>229</v>
      </c>
      <c r="K19" s="15"/>
    </row>
    <row r="20" spans="1:11" s="20" customFormat="1" ht="30.6" customHeight="1" x14ac:dyDescent="0.25">
      <c r="A20" s="13">
        <f t="shared" si="1"/>
        <v>365</v>
      </c>
      <c r="B20" s="15" t="s">
        <v>475</v>
      </c>
      <c r="C20" s="15" t="s">
        <v>476</v>
      </c>
      <c r="D20" s="15" t="s">
        <v>473</v>
      </c>
      <c r="E20" s="14" t="s">
        <v>474</v>
      </c>
      <c r="F20" s="13">
        <v>2</v>
      </c>
      <c r="G20" s="202">
        <f>'TONG HOP'!G369</f>
        <v>489000</v>
      </c>
      <c r="H20" s="202">
        <f t="shared" si="0"/>
        <v>978000</v>
      </c>
      <c r="I20" s="15" t="s">
        <v>37</v>
      </c>
      <c r="J20" s="32" t="s">
        <v>229</v>
      </c>
      <c r="K20" s="15"/>
    </row>
    <row r="21" spans="1:11" s="20" customFormat="1" ht="30.6" customHeight="1" x14ac:dyDescent="0.25">
      <c r="A21" s="13">
        <f t="shared" si="1"/>
        <v>366</v>
      </c>
      <c r="B21" s="15" t="s">
        <v>477</v>
      </c>
      <c r="C21" s="15" t="s">
        <v>478</v>
      </c>
      <c r="D21" s="15" t="s">
        <v>453</v>
      </c>
      <c r="E21" s="15" t="s">
        <v>479</v>
      </c>
      <c r="F21" s="19">
        <v>4</v>
      </c>
      <c r="G21" s="202">
        <f>'TONG HOP'!G370</f>
        <v>587000</v>
      </c>
      <c r="H21" s="202">
        <f t="shared" si="0"/>
        <v>2348000</v>
      </c>
      <c r="I21" s="15" t="s">
        <v>33</v>
      </c>
      <c r="J21" s="32" t="s">
        <v>480</v>
      </c>
      <c r="K21" s="15"/>
    </row>
    <row r="22" spans="1:11" s="20" customFormat="1" ht="30.6" customHeight="1" x14ac:dyDescent="0.25">
      <c r="A22" s="13">
        <f t="shared" si="1"/>
        <v>367</v>
      </c>
      <c r="B22" s="15" t="s">
        <v>481</v>
      </c>
      <c r="C22" s="15" t="s">
        <v>482</v>
      </c>
      <c r="D22" s="15" t="s">
        <v>483</v>
      </c>
      <c r="E22" s="15" t="s">
        <v>479</v>
      </c>
      <c r="F22" s="19">
        <v>4</v>
      </c>
      <c r="G22" s="202">
        <f>'TONG HOP'!G371</f>
        <v>587000</v>
      </c>
      <c r="H22" s="202">
        <f t="shared" si="0"/>
        <v>2348000</v>
      </c>
      <c r="I22" s="15" t="s">
        <v>33</v>
      </c>
      <c r="J22" s="32" t="s">
        <v>480</v>
      </c>
      <c r="K22" s="15"/>
    </row>
    <row r="23" spans="1:11" s="20" customFormat="1" ht="30.6" customHeight="1" x14ac:dyDescent="0.25">
      <c r="A23" s="13">
        <f t="shared" si="1"/>
        <v>368</v>
      </c>
      <c r="B23" s="17" t="s">
        <v>484</v>
      </c>
      <c r="C23" s="14" t="s">
        <v>485</v>
      </c>
      <c r="D23" s="14" t="s">
        <v>453</v>
      </c>
      <c r="E23" s="14" t="s">
        <v>479</v>
      </c>
      <c r="F23" s="13">
        <v>4</v>
      </c>
      <c r="G23" s="202">
        <f>'TONG HOP'!G372</f>
        <v>587000</v>
      </c>
      <c r="H23" s="202">
        <f t="shared" si="0"/>
        <v>2348000</v>
      </c>
      <c r="I23" s="15" t="s">
        <v>33</v>
      </c>
      <c r="J23" s="32" t="s">
        <v>480</v>
      </c>
      <c r="K23" s="15"/>
    </row>
    <row r="24" spans="1:11" s="20" customFormat="1" ht="30.6" customHeight="1" x14ac:dyDescent="0.25">
      <c r="A24" s="13">
        <f t="shared" si="1"/>
        <v>369</v>
      </c>
      <c r="B24" s="23" t="s">
        <v>486</v>
      </c>
      <c r="C24" s="15" t="s">
        <v>487</v>
      </c>
      <c r="D24" s="15" t="s">
        <v>488</v>
      </c>
      <c r="E24" s="32" t="s">
        <v>479</v>
      </c>
      <c r="F24" s="19">
        <v>4</v>
      </c>
      <c r="G24" s="202">
        <f>'TONG HOP'!G373</f>
        <v>587000</v>
      </c>
      <c r="H24" s="202">
        <f t="shared" si="0"/>
        <v>2348000</v>
      </c>
      <c r="I24" s="15" t="s">
        <v>33</v>
      </c>
      <c r="J24" s="32" t="s">
        <v>480</v>
      </c>
      <c r="K24" s="15"/>
    </row>
    <row r="25" spans="1:11" s="20" customFormat="1" ht="30.6" customHeight="1" x14ac:dyDescent="0.25">
      <c r="A25" s="13">
        <f t="shared" si="1"/>
        <v>370</v>
      </c>
      <c r="B25" s="17" t="s">
        <v>489</v>
      </c>
      <c r="C25" s="14" t="s">
        <v>490</v>
      </c>
      <c r="D25" s="14" t="s">
        <v>488</v>
      </c>
      <c r="E25" s="18" t="s">
        <v>479</v>
      </c>
      <c r="F25" s="13">
        <v>4</v>
      </c>
      <c r="G25" s="202">
        <f>'TONG HOP'!G374</f>
        <v>587000</v>
      </c>
      <c r="H25" s="202">
        <f t="shared" si="0"/>
        <v>2348000</v>
      </c>
      <c r="I25" s="15" t="s">
        <v>33</v>
      </c>
      <c r="J25" s="32" t="s">
        <v>480</v>
      </c>
      <c r="K25" s="15"/>
    </row>
    <row r="26" spans="1:11" s="20" customFormat="1" ht="30.6" customHeight="1" x14ac:dyDescent="0.25">
      <c r="A26" s="13">
        <f t="shared" si="1"/>
        <v>371</v>
      </c>
      <c r="B26" s="17" t="s">
        <v>491</v>
      </c>
      <c r="C26" s="14" t="s">
        <v>323</v>
      </c>
      <c r="D26" s="14" t="s">
        <v>77</v>
      </c>
      <c r="E26" s="14" t="s">
        <v>479</v>
      </c>
      <c r="F26" s="13">
        <v>4</v>
      </c>
      <c r="G26" s="202">
        <f>'TONG HOP'!G375</f>
        <v>587000</v>
      </c>
      <c r="H26" s="202">
        <f t="shared" si="0"/>
        <v>2348000</v>
      </c>
      <c r="I26" s="15" t="s">
        <v>33</v>
      </c>
      <c r="J26" s="32" t="s">
        <v>480</v>
      </c>
      <c r="K26" s="15"/>
    </row>
    <row r="27" spans="1:11" s="20" customFormat="1" ht="30.6" customHeight="1" x14ac:dyDescent="0.25">
      <c r="A27" s="13">
        <f t="shared" si="1"/>
        <v>372</v>
      </c>
      <c r="B27" s="23" t="s">
        <v>492</v>
      </c>
      <c r="C27" s="15" t="s">
        <v>493</v>
      </c>
      <c r="D27" s="15" t="s">
        <v>453</v>
      </c>
      <c r="E27" s="32" t="s">
        <v>479</v>
      </c>
      <c r="F27" s="19">
        <v>4</v>
      </c>
      <c r="G27" s="202">
        <f>'TONG HOP'!G376</f>
        <v>587000</v>
      </c>
      <c r="H27" s="202">
        <f t="shared" si="0"/>
        <v>2348000</v>
      </c>
      <c r="I27" s="15" t="s">
        <v>33</v>
      </c>
      <c r="J27" s="32" t="s">
        <v>480</v>
      </c>
      <c r="K27" s="15"/>
    </row>
    <row r="28" spans="1:11" s="20" customFormat="1" ht="30.6" customHeight="1" x14ac:dyDescent="0.25">
      <c r="A28" s="13">
        <f t="shared" si="1"/>
        <v>373</v>
      </c>
      <c r="B28" s="17" t="s">
        <v>494</v>
      </c>
      <c r="C28" s="14" t="s">
        <v>495</v>
      </c>
      <c r="D28" s="14" t="s">
        <v>488</v>
      </c>
      <c r="E28" s="14" t="s">
        <v>479</v>
      </c>
      <c r="F28" s="13">
        <v>4</v>
      </c>
      <c r="G28" s="202">
        <f>'TONG HOP'!G377</f>
        <v>587000</v>
      </c>
      <c r="H28" s="202">
        <f t="shared" si="0"/>
        <v>2348000</v>
      </c>
      <c r="I28" s="15" t="s">
        <v>33</v>
      </c>
      <c r="J28" s="32" t="s">
        <v>480</v>
      </c>
      <c r="K28" s="15"/>
    </row>
    <row r="29" spans="1:11" s="20" customFormat="1" ht="30.6" customHeight="1" x14ac:dyDescent="0.25">
      <c r="A29" s="13">
        <f t="shared" si="1"/>
        <v>374</v>
      </c>
      <c r="B29" s="23" t="s">
        <v>496</v>
      </c>
      <c r="C29" s="15" t="s">
        <v>497</v>
      </c>
      <c r="D29" s="15" t="s">
        <v>76</v>
      </c>
      <c r="E29" s="14" t="s">
        <v>479</v>
      </c>
      <c r="F29" s="13">
        <v>4</v>
      </c>
      <c r="G29" s="202">
        <f>'TONG HOP'!G378</f>
        <v>587000</v>
      </c>
      <c r="H29" s="202">
        <f t="shared" si="0"/>
        <v>2348000</v>
      </c>
      <c r="I29" s="15" t="s">
        <v>33</v>
      </c>
      <c r="J29" s="32" t="s">
        <v>498</v>
      </c>
      <c r="K29" s="15"/>
    </row>
    <row r="30" spans="1:11" s="20" customFormat="1" ht="30.6" customHeight="1" x14ac:dyDescent="0.25">
      <c r="A30" s="13">
        <f t="shared" si="1"/>
        <v>375</v>
      </c>
      <c r="B30" s="17" t="s">
        <v>499</v>
      </c>
      <c r="C30" s="14" t="s">
        <v>500</v>
      </c>
      <c r="D30" s="14" t="s">
        <v>76</v>
      </c>
      <c r="E30" s="14" t="s">
        <v>479</v>
      </c>
      <c r="F30" s="13">
        <v>4</v>
      </c>
      <c r="G30" s="202">
        <f>'TONG HOP'!G379</f>
        <v>587000</v>
      </c>
      <c r="H30" s="202">
        <f t="shared" si="0"/>
        <v>2348000</v>
      </c>
      <c r="I30" s="15" t="s">
        <v>33</v>
      </c>
      <c r="J30" s="32" t="s">
        <v>498</v>
      </c>
      <c r="K30" s="15"/>
    </row>
    <row r="31" spans="1:11" s="20" customFormat="1" ht="30.6" customHeight="1" x14ac:dyDescent="0.25">
      <c r="A31" s="13">
        <f t="shared" si="1"/>
        <v>376</v>
      </c>
      <c r="B31" s="23" t="s">
        <v>501</v>
      </c>
      <c r="C31" s="15" t="s">
        <v>502</v>
      </c>
      <c r="D31" s="15" t="s">
        <v>77</v>
      </c>
      <c r="E31" s="14" t="s">
        <v>479</v>
      </c>
      <c r="F31" s="13">
        <v>4</v>
      </c>
      <c r="G31" s="202">
        <f>'TONG HOP'!G380</f>
        <v>587000</v>
      </c>
      <c r="H31" s="202">
        <f t="shared" si="0"/>
        <v>2348000</v>
      </c>
      <c r="I31" s="15" t="s">
        <v>33</v>
      </c>
      <c r="J31" s="32" t="s">
        <v>498</v>
      </c>
      <c r="K31" s="15"/>
    </row>
    <row r="32" spans="1:11" s="20" customFormat="1" ht="30.6" customHeight="1" x14ac:dyDescent="0.25">
      <c r="A32" s="13">
        <f t="shared" si="1"/>
        <v>377</v>
      </c>
      <c r="B32" s="15" t="s">
        <v>492</v>
      </c>
      <c r="C32" s="15" t="s">
        <v>493</v>
      </c>
      <c r="D32" s="15" t="s">
        <v>453</v>
      </c>
      <c r="E32" s="15" t="s">
        <v>503</v>
      </c>
      <c r="F32" s="19">
        <v>3</v>
      </c>
      <c r="G32" s="202">
        <f>'TONG HOP'!G381</f>
        <v>587000</v>
      </c>
      <c r="H32" s="202">
        <f t="shared" si="0"/>
        <v>1761000</v>
      </c>
      <c r="I32" s="15" t="s">
        <v>33</v>
      </c>
      <c r="J32" s="32" t="s">
        <v>480</v>
      </c>
      <c r="K32" s="15"/>
    </row>
    <row r="33" spans="1:11" s="20" customFormat="1" ht="30.6" customHeight="1" x14ac:dyDescent="0.25">
      <c r="A33" s="13">
        <f t="shared" si="1"/>
        <v>378</v>
      </c>
      <c r="B33" s="17" t="s">
        <v>504</v>
      </c>
      <c r="C33" s="14" t="s">
        <v>120</v>
      </c>
      <c r="D33" s="14" t="s">
        <v>77</v>
      </c>
      <c r="E33" s="14" t="s">
        <v>505</v>
      </c>
      <c r="F33" s="13">
        <v>3</v>
      </c>
      <c r="G33" s="202">
        <f>'TONG HOP'!G382</f>
        <v>587000</v>
      </c>
      <c r="H33" s="202">
        <f t="shared" si="0"/>
        <v>1761000</v>
      </c>
      <c r="I33" s="15" t="s">
        <v>33</v>
      </c>
      <c r="J33" s="32" t="s">
        <v>480</v>
      </c>
      <c r="K33" s="15"/>
    </row>
    <row r="34" spans="1:11" s="20" customFormat="1" ht="30.6" customHeight="1" x14ac:dyDescent="0.25">
      <c r="A34" s="13">
        <f t="shared" si="1"/>
        <v>379</v>
      </c>
      <c r="B34" s="23" t="s">
        <v>496</v>
      </c>
      <c r="C34" s="15" t="s">
        <v>497</v>
      </c>
      <c r="D34" s="15" t="s">
        <v>76</v>
      </c>
      <c r="E34" s="14" t="s">
        <v>503</v>
      </c>
      <c r="F34" s="13">
        <v>3</v>
      </c>
      <c r="G34" s="202">
        <f>'TONG HOP'!G383</f>
        <v>587000</v>
      </c>
      <c r="H34" s="202">
        <f t="shared" si="0"/>
        <v>1761000</v>
      </c>
      <c r="I34" s="15" t="s">
        <v>33</v>
      </c>
      <c r="J34" s="32" t="s">
        <v>498</v>
      </c>
      <c r="K34" s="15"/>
    </row>
    <row r="35" spans="1:11" s="20" customFormat="1" ht="30.6" customHeight="1" x14ac:dyDescent="0.25">
      <c r="A35" s="13">
        <f t="shared" si="1"/>
        <v>380</v>
      </c>
      <c r="B35" s="15" t="s">
        <v>506</v>
      </c>
      <c r="C35" s="15" t="s">
        <v>507</v>
      </c>
      <c r="D35" s="15" t="s">
        <v>453</v>
      </c>
      <c r="E35" s="15" t="s">
        <v>503</v>
      </c>
      <c r="F35" s="19">
        <v>3</v>
      </c>
      <c r="G35" s="202">
        <f>'TONG HOP'!G384</f>
        <v>587000</v>
      </c>
      <c r="H35" s="202">
        <f t="shared" si="0"/>
        <v>1761000</v>
      </c>
      <c r="I35" s="15" t="s">
        <v>33</v>
      </c>
      <c r="J35" s="32" t="s">
        <v>480</v>
      </c>
      <c r="K35" s="15"/>
    </row>
    <row r="36" spans="1:11" s="20" customFormat="1" ht="30.6" customHeight="1" x14ac:dyDescent="0.25">
      <c r="A36" s="13">
        <f t="shared" si="1"/>
        <v>381</v>
      </c>
      <c r="B36" s="23" t="s">
        <v>508</v>
      </c>
      <c r="C36" s="15" t="s">
        <v>509</v>
      </c>
      <c r="D36" s="15" t="s">
        <v>510</v>
      </c>
      <c r="E36" s="14" t="s">
        <v>503</v>
      </c>
      <c r="F36" s="13">
        <v>3</v>
      </c>
      <c r="G36" s="202">
        <f>'TONG HOP'!G385</f>
        <v>587000</v>
      </c>
      <c r="H36" s="202">
        <f t="shared" si="0"/>
        <v>1761000</v>
      </c>
      <c r="I36" s="15" t="s">
        <v>33</v>
      </c>
      <c r="J36" s="32" t="s">
        <v>498</v>
      </c>
      <c r="K36" s="15"/>
    </row>
    <row r="37" spans="1:11" s="20" customFormat="1" ht="30.6" customHeight="1" x14ac:dyDescent="0.25">
      <c r="A37" s="13">
        <f t="shared" si="1"/>
        <v>382</v>
      </c>
      <c r="B37" s="23" t="s">
        <v>511</v>
      </c>
      <c r="C37" s="15" t="s">
        <v>512</v>
      </c>
      <c r="D37" s="15" t="s">
        <v>513</v>
      </c>
      <c r="E37" s="14" t="s">
        <v>503</v>
      </c>
      <c r="F37" s="13">
        <v>3</v>
      </c>
      <c r="G37" s="202">
        <f>'TONG HOP'!G386</f>
        <v>587000</v>
      </c>
      <c r="H37" s="202">
        <f t="shared" si="0"/>
        <v>1761000</v>
      </c>
      <c r="I37" s="15" t="s">
        <v>33</v>
      </c>
      <c r="J37" s="32" t="s">
        <v>498</v>
      </c>
      <c r="K37" s="15"/>
    </row>
    <row r="38" spans="1:11" s="20" customFormat="1" ht="30.6" customHeight="1" x14ac:dyDescent="0.25">
      <c r="A38" s="13">
        <f t="shared" si="1"/>
        <v>383</v>
      </c>
      <c r="B38" s="23" t="s">
        <v>484</v>
      </c>
      <c r="C38" s="15" t="s">
        <v>485</v>
      </c>
      <c r="D38" s="15" t="s">
        <v>453</v>
      </c>
      <c r="E38" s="14" t="s">
        <v>503</v>
      </c>
      <c r="F38" s="13">
        <v>3</v>
      </c>
      <c r="G38" s="202">
        <f>'TONG HOP'!G387</f>
        <v>587000</v>
      </c>
      <c r="H38" s="202">
        <f t="shared" si="0"/>
        <v>1761000</v>
      </c>
      <c r="I38" s="15" t="s">
        <v>33</v>
      </c>
      <c r="J38" s="32" t="s">
        <v>480</v>
      </c>
      <c r="K38" s="15"/>
    </row>
    <row r="39" spans="1:11" s="20" customFormat="1" ht="30.6" customHeight="1" x14ac:dyDescent="0.25">
      <c r="A39" s="13">
        <f t="shared" si="1"/>
        <v>384</v>
      </c>
      <c r="B39" s="23" t="s">
        <v>501</v>
      </c>
      <c r="C39" s="15" t="s">
        <v>502</v>
      </c>
      <c r="D39" s="15" t="s">
        <v>77</v>
      </c>
      <c r="E39" s="15" t="s">
        <v>503</v>
      </c>
      <c r="F39" s="19">
        <v>3</v>
      </c>
      <c r="G39" s="202">
        <f>'TONG HOP'!G388</f>
        <v>587000</v>
      </c>
      <c r="H39" s="202">
        <f t="shared" si="0"/>
        <v>1761000</v>
      </c>
      <c r="I39" s="15" t="s">
        <v>33</v>
      </c>
      <c r="J39" s="32" t="s">
        <v>480</v>
      </c>
      <c r="K39" s="15"/>
    </row>
    <row r="40" spans="1:11" s="20" customFormat="1" ht="30.6" customHeight="1" x14ac:dyDescent="0.25">
      <c r="A40" s="13">
        <f t="shared" si="1"/>
        <v>385</v>
      </c>
      <c r="B40" s="23" t="s">
        <v>492</v>
      </c>
      <c r="C40" s="15" t="s">
        <v>493</v>
      </c>
      <c r="D40" s="15" t="s">
        <v>453</v>
      </c>
      <c r="E40" s="15" t="s">
        <v>514</v>
      </c>
      <c r="F40" s="19">
        <v>3</v>
      </c>
      <c r="G40" s="202">
        <f>'TONG HOP'!G389</f>
        <v>587000</v>
      </c>
      <c r="H40" s="202">
        <f t="shared" si="0"/>
        <v>1761000</v>
      </c>
      <c r="I40" s="15" t="s">
        <v>33</v>
      </c>
      <c r="J40" s="32" t="s">
        <v>498</v>
      </c>
      <c r="K40" s="15"/>
    </row>
    <row r="41" spans="1:11" s="20" customFormat="1" ht="30.6" customHeight="1" x14ac:dyDescent="0.25">
      <c r="A41" s="13">
        <f t="shared" si="1"/>
        <v>386</v>
      </c>
      <c r="B41" s="23" t="s">
        <v>515</v>
      </c>
      <c r="C41" s="15" t="s">
        <v>516</v>
      </c>
      <c r="D41" s="15" t="s">
        <v>78</v>
      </c>
      <c r="E41" s="18" t="s">
        <v>514</v>
      </c>
      <c r="F41" s="13">
        <v>3</v>
      </c>
      <c r="G41" s="202">
        <f>'TONG HOP'!G390</f>
        <v>587000</v>
      </c>
      <c r="H41" s="202">
        <f t="shared" si="0"/>
        <v>1761000</v>
      </c>
      <c r="I41" s="15" t="s">
        <v>33</v>
      </c>
      <c r="J41" s="32" t="s">
        <v>480</v>
      </c>
      <c r="K41" s="15"/>
    </row>
    <row r="42" spans="1:11" s="20" customFormat="1" ht="30.6" customHeight="1" x14ac:dyDescent="0.25">
      <c r="A42" s="13">
        <f t="shared" si="1"/>
        <v>387</v>
      </c>
      <c r="B42" s="23" t="s">
        <v>517</v>
      </c>
      <c r="C42" s="15" t="s">
        <v>518</v>
      </c>
      <c r="D42" s="15" t="s">
        <v>513</v>
      </c>
      <c r="E42" s="15" t="s">
        <v>514</v>
      </c>
      <c r="F42" s="19">
        <v>3</v>
      </c>
      <c r="G42" s="202">
        <f>'TONG HOP'!G391</f>
        <v>587000</v>
      </c>
      <c r="H42" s="202">
        <f t="shared" si="0"/>
        <v>1761000</v>
      </c>
      <c r="I42" s="15" t="s">
        <v>33</v>
      </c>
      <c r="J42" s="32" t="s">
        <v>480</v>
      </c>
      <c r="K42" s="15"/>
    </row>
    <row r="43" spans="1:11" s="20" customFormat="1" ht="30.6" customHeight="1" x14ac:dyDescent="0.25">
      <c r="A43" s="13">
        <f t="shared" si="1"/>
        <v>388</v>
      </c>
      <c r="B43" s="23" t="s">
        <v>501</v>
      </c>
      <c r="C43" s="15" t="s">
        <v>502</v>
      </c>
      <c r="D43" s="15" t="s">
        <v>77</v>
      </c>
      <c r="E43" s="15" t="s">
        <v>514</v>
      </c>
      <c r="F43" s="13">
        <v>3</v>
      </c>
      <c r="G43" s="202">
        <f>'TONG HOP'!G392</f>
        <v>587000</v>
      </c>
      <c r="H43" s="202">
        <f t="shared" si="0"/>
        <v>1761000</v>
      </c>
      <c r="I43" s="15" t="s">
        <v>33</v>
      </c>
      <c r="J43" s="32" t="s">
        <v>498</v>
      </c>
      <c r="K43" s="15"/>
    </row>
    <row r="44" spans="1:11" s="20" customFormat="1" ht="30.6" customHeight="1" x14ac:dyDescent="0.25">
      <c r="A44" s="13">
        <f t="shared" si="1"/>
        <v>389</v>
      </c>
      <c r="B44" s="17" t="s">
        <v>519</v>
      </c>
      <c r="C44" s="14" t="s">
        <v>520</v>
      </c>
      <c r="D44" s="14" t="s">
        <v>483</v>
      </c>
      <c r="E44" s="14" t="s">
        <v>521</v>
      </c>
      <c r="F44" s="13">
        <v>2</v>
      </c>
      <c r="G44" s="202">
        <f>'TONG HOP'!G393</f>
        <v>520000</v>
      </c>
      <c r="H44" s="202">
        <f t="shared" si="0"/>
        <v>1040000</v>
      </c>
      <c r="I44" s="15" t="s">
        <v>48</v>
      </c>
      <c r="J44" s="32" t="s">
        <v>466</v>
      </c>
      <c r="K44" s="15"/>
    </row>
    <row r="45" spans="1:11" s="20" customFormat="1" ht="30.6" customHeight="1" x14ac:dyDescent="0.25">
      <c r="A45" s="13">
        <f t="shared" si="1"/>
        <v>390</v>
      </c>
      <c r="B45" s="23" t="s">
        <v>522</v>
      </c>
      <c r="C45" s="15" t="s">
        <v>523</v>
      </c>
      <c r="D45" s="15" t="s">
        <v>77</v>
      </c>
      <c r="E45" s="32" t="s">
        <v>524</v>
      </c>
      <c r="F45" s="19">
        <v>3</v>
      </c>
      <c r="G45" s="202">
        <f>'TONG HOP'!G394</f>
        <v>587000</v>
      </c>
      <c r="H45" s="202">
        <f t="shared" si="0"/>
        <v>1761000</v>
      </c>
      <c r="I45" s="15" t="s">
        <v>33</v>
      </c>
      <c r="J45" s="32" t="s">
        <v>498</v>
      </c>
      <c r="K45" s="15"/>
    </row>
    <row r="46" spans="1:11" s="20" customFormat="1" ht="30.6" customHeight="1" x14ac:dyDescent="0.25">
      <c r="A46" s="13">
        <f t="shared" si="1"/>
        <v>391</v>
      </c>
      <c r="B46" s="17" t="s">
        <v>525</v>
      </c>
      <c r="C46" s="14" t="s">
        <v>526</v>
      </c>
      <c r="D46" s="17" t="s">
        <v>77</v>
      </c>
      <c r="E46" s="14" t="s">
        <v>524</v>
      </c>
      <c r="F46" s="13">
        <v>3</v>
      </c>
      <c r="G46" s="202">
        <f>'TONG HOP'!G395</f>
        <v>587000</v>
      </c>
      <c r="H46" s="202">
        <f t="shared" si="0"/>
        <v>1761000</v>
      </c>
      <c r="I46" s="15" t="s">
        <v>33</v>
      </c>
      <c r="J46" s="32" t="s">
        <v>498</v>
      </c>
      <c r="K46" s="15"/>
    </row>
    <row r="47" spans="1:11" s="20" customFormat="1" ht="30.6" customHeight="1" x14ac:dyDescent="0.25">
      <c r="A47" s="13">
        <f t="shared" si="1"/>
        <v>392</v>
      </c>
      <c r="B47" s="23" t="s">
        <v>527</v>
      </c>
      <c r="C47" s="15" t="s">
        <v>528</v>
      </c>
      <c r="D47" s="15" t="s">
        <v>76</v>
      </c>
      <c r="E47" s="14" t="s">
        <v>529</v>
      </c>
      <c r="F47" s="13">
        <v>2</v>
      </c>
      <c r="G47" s="202">
        <f>'TONG HOP'!G396</f>
        <v>462000</v>
      </c>
      <c r="H47" s="202">
        <f t="shared" si="0"/>
        <v>924000</v>
      </c>
      <c r="I47" s="15" t="s">
        <v>60</v>
      </c>
      <c r="J47" s="32" t="s">
        <v>488</v>
      </c>
      <c r="K47" s="15"/>
    </row>
    <row r="48" spans="1:11" s="20" customFormat="1" ht="30.6" customHeight="1" x14ac:dyDescent="0.25">
      <c r="A48" s="13">
        <f t="shared" si="1"/>
        <v>393</v>
      </c>
      <c r="B48" s="15" t="s">
        <v>496</v>
      </c>
      <c r="C48" s="15" t="s">
        <v>497</v>
      </c>
      <c r="D48" s="15" t="s">
        <v>76</v>
      </c>
      <c r="E48" s="15" t="s">
        <v>529</v>
      </c>
      <c r="F48" s="19">
        <v>2</v>
      </c>
      <c r="G48" s="202">
        <f>'TONG HOP'!G397</f>
        <v>462000</v>
      </c>
      <c r="H48" s="202">
        <f t="shared" si="0"/>
        <v>924000</v>
      </c>
      <c r="I48" s="15" t="s">
        <v>60</v>
      </c>
      <c r="J48" s="32" t="s">
        <v>488</v>
      </c>
      <c r="K48" s="15"/>
    </row>
    <row r="49" spans="1:11" s="20" customFormat="1" ht="30.6" customHeight="1" x14ac:dyDescent="0.25">
      <c r="A49" s="13">
        <f t="shared" si="1"/>
        <v>394</v>
      </c>
      <c r="B49" s="14" t="s">
        <v>504</v>
      </c>
      <c r="C49" s="14" t="s">
        <v>120</v>
      </c>
      <c r="D49" s="14" t="s">
        <v>77</v>
      </c>
      <c r="E49" s="14" t="s">
        <v>530</v>
      </c>
      <c r="F49" s="13">
        <v>2</v>
      </c>
      <c r="G49" s="202">
        <f>'TONG HOP'!G398</f>
        <v>587000</v>
      </c>
      <c r="H49" s="202">
        <f t="shared" si="0"/>
        <v>1174000</v>
      </c>
      <c r="I49" s="15" t="s">
        <v>33</v>
      </c>
      <c r="J49" s="32" t="s">
        <v>498</v>
      </c>
      <c r="K49" s="15"/>
    </row>
    <row r="50" spans="1:11" s="20" customFormat="1" ht="30.6" customHeight="1" x14ac:dyDescent="0.25">
      <c r="A50" s="13">
        <f t="shared" si="1"/>
        <v>395</v>
      </c>
      <c r="B50" s="14" t="s">
        <v>492</v>
      </c>
      <c r="C50" s="14" t="s">
        <v>493</v>
      </c>
      <c r="D50" s="14" t="s">
        <v>453</v>
      </c>
      <c r="E50" s="14" t="s">
        <v>530</v>
      </c>
      <c r="F50" s="13">
        <v>2</v>
      </c>
      <c r="G50" s="202">
        <f>'TONG HOP'!G399</f>
        <v>587000</v>
      </c>
      <c r="H50" s="202">
        <f t="shared" si="0"/>
        <v>1174000</v>
      </c>
      <c r="I50" s="15" t="s">
        <v>33</v>
      </c>
      <c r="J50" s="32" t="s">
        <v>480</v>
      </c>
      <c r="K50" s="15"/>
    </row>
    <row r="51" spans="1:11" s="20" customFormat="1" ht="30.6" customHeight="1" x14ac:dyDescent="0.25">
      <c r="A51" s="13">
        <f t="shared" si="1"/>
        <v>396</v>
      </c>
      <c r="B51" s="14" t="s">
        <v>531</v>
      </c>
      <c r="C51" s="14" t="s">
        <v>532</v>
      </c>
      <c r="D51" s="14" t="s">
        <v>76</v>
      </c>
      <c r="E51" s="14" t="s">
        <v>530</v>
      </c>
      <c r="F51" s="13">
        <v>2</v>
      </c>
      <c r="G51" s="202">
        <f>'TONG HOP'!G400</f>
        <v>587000</v>
      </c>
      <c r="H51" s="202">
        <f t="shared" si="0"/>
        <v>1174000</v>
      </c>
      <c r="I51" s="15" t="s">
        <v>33</v>
      </c>
      <c r="J51" s="32" t="s">
        <v>498</v>
      </c>
      <c r="K51" s="15"/>
    </row>
    <row r="52" spans="1:11" s="20" customFormat="1" ht="30.6" customHeight="1" x14ac:dyDescent="0.25">
      <c r="A52" s="13">
        <f t="shared" si="1"/>
        <v>397</v>
      </c>
      <c r="B52" s="14" t="s">
        <v>533</v>
      </c>
      <c r="C52" s="14" t="s">
        <v>534</v>
      </c>
      <c r="D52" s="14" t="s">
        <v>453</v>
      </c>
      <c r="E52" s="14" t="s">
        <v>530</v>
      </c>
      <c r="F52" s="13">
        <v>2</v>
      </c>
      <c r="G52" s="202">
        <f>'TONG HOP'!G401</f>
        <v>587000</v>
      </c>
      <c r="H52" s="202">
        <f t="shared" si="0"/>
        <v>1174000</v>
      </c>
      <c r="I52" s="15" t="s">
        <v>33</v>
      </c>
      <c r="J52" s="32" t="s">
        <v>480</v>
      </c>
      <c r="K52" s="15"/>
    </row>
    <row r="53" spans="1:11" s="20" customFormat="1" ht="30.6" customHeight="1" x14ac:dyDescent="0.25">
      <c r="A53" s="13">
        <f t="shared" si="1"/>
        <v>398</v>
      </c>
      <c r="B53" s="14" t="s">
        <v>506</v>
      </c>
      <c r="C53" s="14" t="s">
        <v>507</v>
      </c>
      <c r="D53" s="14" t="s">
        <v>453</v>
      </c>
      <c r="E53" s="14" t="s">
        <v>530</v>
      </c>
      <c r="F53" s="13">
        <v>2</v>
      </c>
      <c r="G53" s="202">
        <f>'TONG HOP'!G402</f>
        <v>587000</v>
      </c>
      <c r="H53" s="202">
        <f t="shared" si="0"/>
        <v>1174000</v>
      </c>
      <c r="I53" s="15" t="s">
        <v>33</v>
      </c>
      <c r="J53" s="32" t="s">
        <v>498</v>
      </c>
      <c r="K53" s="15"/>
    </row>
    <row r="54" spans="1:11" s="20" customFormat="1" ht="30.6" customHeight="1" x14ac:dyDescent="0.25">
      <c r="A54" s="13">
        <f t="shared" si="1"/>
        <v>399</v>
      </c>
      <c r="B54" s="23" t="s">
        <v>535</v>
      </c>
      <c r="C54" s="15" t="s">
        <v>536</v>
      </c>
      <c r="D54" s="15" t="s">
        <v>453</v>
      </c>
      <c r="E54" s="14" t="s">
        <v>530</v>
      </c>
      <c r="F54" s="13">
        <v>2</v>
      </c>
      <c r="G54" s="202">
        <f>'TONG HOP'!G403</f>
        <v>587000</v>
      </c>
      <c r="H54" s="202">
        <f t="shared" si="0"/>
        <v>1174000</v>
      </c>
      <c r="I54" s="15" t="s">
        <v>33</v>
      </c>
      <c r="J54" s="32" t="s">
        <v>498</v>
      </c>
      <c r="K54" s="15"/>
    </row>
    <row r="55" spans="1:11" s="20" customFormat="1" ht="30.6" customHeight="1" x14ac:dyDescent="0.25">
      <c r="A55" s="13">
        <f t="shared" si="1"/>
        <v>400</v>
      </c>
      <c r="B55" s="14" t="s">
        <v>484</v>
      </c>
      <c r="C55" s="14" t="s">
        <v>485</v>
      </c>
      <c r="D55" s="14" t="s">
        <v>453</v>
      </c>
      <c r="E55" s="14" t="s">
        <v>530</v>
      </c>
      <c r="F55" s="13">
        <v>2</v>
      </c>
      <c r="G55" s="202">
        <f>'TONG HOP'!G404</f>
        <v>587000</v>
      </c>
      <c r="H55" s="202">
        <f t="shared" si="0"/>
        <v>1174000</v>
      </c>
      <c r="I55" s="15" t="s">
        <v>33</v>
      </c>
      <c r="J55" s="32" t="s">
        <v>480</v>
      </c>
      <c r="K55" s="15"/>
    </row>
    <row r="56" spans="1:11" s="20" customFormat="1" ht="30.6" customHeight="1" x14ac:dyDescent="0.25">
      <c r="A56" s="13">
        <f t="shared" si="1"/>
        <v>401</v>
      </c>
      <c r="B56" s="23" t="s">
        <v>537</v>
      </c>
      <c r="C56" s="15" t="s">
        <v>538</v>
      </c>
      <c r="D56" s="15" t="s">
        <v>453</v>
      </c>
      <c r="E56" s="14" t="s">
        <v>530</v>
      </c>
      <c r="F56" s="13">
        <v>2</v>
      </c>
      <c r="G56" s="202">
        <f>'TONG HOP'!G405</f>
        <v>587000</v>
      </c>
      <c r="H56" s="202">
        <f t="shared" si="0"/>
        <v>1174000</v>
      </c>
      <c r="I56" s="15" t="s">
        <v>33</v>
      </c>
      <c r="J56" s="32" t="s">
        <v>480</v>
      </c>
      <c r="K56" s="15"/>
    </row>
    <row r="57" spans="1:11" s="20" customFormat="1" ht="30.6" customHeight="1" x14ac:dyDescent="0.25">
      <c r="A57" s="13">
        <f t="shared" si="1"/>
        <v>402</v>
      </c>
      <c r="B57" s="23" t="s">
        <v>517</v>
      </c>
      <c r="C57" s="15" t="s">
        <v>518</v>
      </c>
      <c r="D57" s="15" t="s">
        <v>513</v>
      </c>
      <c r="E57" s="14" t="s">
        <v>530</v>
      </c>
      <c r="F57" s="13">
        <v>2</v>
      </c>
      <c r="G57" s="202">
        <f>'TONG HOP'!G406</f>
        <v>587000</v>
      </c>
      <c r="H57" s="202">
        <f t="shared" si="0"/>
        <v>1174000</v>
      </c>
      <c r="I57" s="15" t="s">
        <v>33</v>
      </c>
      <c r="J57" s="32" t="s">
        <v>480</v>
      </c>
      <c r="K57" s="15"/>
    </row>
    <row r="58" spans="1:11" s="20" customFormat="1" ht="30.6" customHeight="1" x14ac:dyDescent="0.25">
      <c r="A58" s="13">
        <f t="shared" si="1"/>
        <v>403</v>
      </c>
      <c r="B58" s="15" t="s">
        <v>539</v>
      </c>
      <c r="C58" s="15" t="s">
        <v>540</v>
      </c>
      <c r="D58" s="15" t="s">
        <v>49</v>
      </c>
      <c r="E58" s="15" t="s">
        <v>541</v>
      </c>
      <c r="F58" s="19">
        <v>3</v>
      </c>
      <c r="G58" s="202">
        <f>'TONG HOP'!G407</f>
        <v>587000</v>
      </c>
      <c r="H58" s="202">
        <f t="shared" si="0"/>
        <v>1761000</v>
      </c>
      <c r="I58" s="15" t="s">
        <v>34</v>
      </c>
      <c r="J58" s="32" t="s">
        <v>34</v>
      </c>
      <c r="K58" s="15"/>
    </row>
    <row r="59" spans="1:11" s="20" customFormat="1" ht="30.6" customHeight="1" x14ac:dyDescent="0.25">
      <c r="A59" s="13">
        <f t="shared" si="1"/>
        <v>404</v>
      </c>
      <c r="B59" s="23" t="s">
        <v>542</v>
      </c>
      <c r="C59" s="15" t="s">
        <v>543</v>
      </c>
      <c r="D59" s="15" t="s">
        <v>49</v>
      </c>
      <c r="E59" s="14" t="s">
        <v>544</v>
      </c>
      <c r="F59" s="13">
        <v>3</v>
      </c>
      <c r="G59" s="202">
        <f>'TONG HOP'!G408</f>
        <v>587000</v>
      </c>
      <c r="H59" s="202">
        <f t="shared" si="0"/>
        <v>1761000</v>
      </c>
      <c r="I59" s="15" t="s">
        <v>34</v>
      </c>
      <c r="J59" s="32" t="s">
        <v>34</v>
      </c>
      <c r="K59" s="15"/>
    </row>
    <row r="60" spans="1:11" s="20" customFormat="1" ht="30.6" customHeight="1" x14ac:dyDescent="0.25">
      <c r="A60" s="13">
        <f t="shared" si="1"/>
        <v>405</v>
      </c>
      <c r="B60" s="23" t="s">
        <v>545</v>
      </c>
      <c r="C60" s="15" t="s">
        <v>242</v>
      </c>
      <c r="D60" s="15" t="s">
        <v>76</v>
      </c>
      <c r="E60" s="14" t="s">
        <v>546</v>
      </c>
      <c r="F60" s="13">
        <v>3</v>
      </c>
      <c r="G60" s="202">
        <f>'TONG HOP'!G409</f>
        <v>520000</v>
      </c>
      <c r="H60" s="202">
        <f t="shared" si="0"/>
        <v>1560000</v>
      </c>
      <c r="I60" s="15" t="s">
        <v>48</v>
      </c>
      <c r="J60" s="32" t="s">
        <v>297</v>
      </c>
      <c r="K60" s="15"/>
    </row>
    <row r="61" spans="1:11" s="20" customFormat="1" ht="30.6" customHeight="1" x14ac:dyDescent="0.25">
      <c r="A61" s="13">
        <f t="shared" si="1"/>
        <v>406</v>
      </c>
      <c r="B61" s="14" t="s">
        <v>547</v>
      </c>
      <c r="C61" s="14" t="s">
        <v>548</v>
      </c>
      <c r="D61" s="14" t="s">
        <v>76</v>
      </c>
      <c r="E61" s="14" t="s">
        <v>546</v>
      </c>
      <c r="F61" s="13">
        <v>3</v>
      </c>
      <c r="G61" s="202">
        <f>'TONG HOP'!G410</f>
        <v>520000</v>
      </c>
      <c r="H61" s="202">
        <f t="shared" si="0"/>
        <v>1560000</v>
      </c>
      <c r="I61" s="15" t="s">
        <v>48</v>
      </c>
      <c r="J61" s="32" t="s">
        <v>297</v>
      </c>
      <c r="K61" s="15"/>
    </row>
    <row r="62" spans="1:11" s="20" customFormat="1" ht="30.6" customHeight="1" x14ac:dyDescent="0.25">
      <c r="A62" s="13">
        <f t="shared" si="1"/>
        <v>407</v>
      </c>
      <c r="B62" s="23" t="s">
        <v>549</v>
      </c>
      <c r="C62" s="15" t="s">
        <v>550</v>
      </c>
      <c r="D62" s="15" t="s">
        <v>76</v>
      </c>
      <c r="E62" s="14" t="s">
        <v>546</v>
      </c>
      <c r="F62" s="13">
        <v>3</v>
      </c>
      <c r="G62" s="202">
        <f>'TONG HOP'!G411</f>
        <v>520000</v>
      </c>
      <c r="H62" s="202">
        <f t="shared" si="0"/>
        <v>1560000</v>
      </c>
      <c r="I62" s="15" t="s">
        <v>48</v>
      </c>
      <c r="J62" s="32" t="s">
        <v>297</v>
      </c>
      <c r="K62" s="15"/>
    </row>
    <row r="63" spans="1:11" s="20" customFormat="1" ht="30.6" customHeight="1" x14ac:dyDescent="0.25">
      <c r="A63" s="13">
        <f t="shared" si="1"/>
        <v>408</v>
      </c>
      <c r="B63" s="14" t="s">
        <v>499</v>
      </c>
      <c r="C63" s="14" t="s">
        <v>500</v>
      </c>
      <c r="D63" s="14" t="s">
        <v>76</v>
      </c>
      <c r="E63" s="14" t="s">
        <v>546</v>
      </c>
      <c r="F63" s="13">
        <v>3</v>
      </c>
      <c r="G63" s="202">
        <f>'TONG HOP'!G412</f>
        <v>520000</v>
      </c>
      <c r="H63" s="202">
        <f t="shared" si="0"/>
        <v>1560000</v>
      </c>
      <c r="I63" s="15" t="s">
        <v>48</v>
      </c>
      <c r="J63" s="32" t="s">
        <v>297</v>
      </c>
      <c r="K63" s="15"/>
    </row>
    <row r="64" spans="1:11" s="20" customFormat="1" ht="30.6" customHeight="1" x14ac:dyDescent="0.25">
      <c r="A64" s="13">
        <f t="shared" si="1"/>
        <v>409</v>
      </c>
      <c r="B64" s="23" t="s">
        <v>496</v>
      </c>
      <c r="C64" s="15" t="s">
        <v>497</v>
      </c>
      <c r="D64" s="15" t="s">
        <v>76</v>
      </c>
      <c r="E64" s="14" t="s">
        <v>546</v>
      </c>
      <c r="F64" s="13">
        <v>3</v>
      </c>
      <c r="G64" s="202">
        <f>'TONG HOP'!G413</f>
        <v>520000</v>
      </c>
      <c r="H64" s="202">
        <f t="shared" si="0"/>
        <v>1560000</v>
      </c>
      <c r="I64" s="15" t="s">
        <v>48</v>
      </c>
      <c r="J64" s="32" t="s">
        <v>297</v>
      </c>
      <c r="K64" s="15"/>
    </row>
    <row r="65" spans="1:11" s="20" customFormat="1" ht="30.6" customHeight="1" x14ac:dyDescent="0.25">
      <c r="A65" s="13">
        <f t="shared" si="1"/>
        <v>410</v>
      </c>
      <c r="B65" s="14" t="s">
        <v>527</v>
      </c>
      <c r="C65" s="14" t="s">
        <v>528</v>
      </c>
      <c r="D65" s="14" t="s">
        <v>76</v>
      </c>
      <c r="E65" s="14" t="s">
        <v>546</v>
      </c>
      <c r="F65" s="13">
        <v>3</v>
      </c>
      <c r="G65" s="202">
        <f>'TONG HOP'!G414</f>
        <v>520000</v>
      </c>
      <c r="H65" s="202">
        <f t="shared" si="0"/>
        <v>1560000</v>
      </c>
      <c r="I65" s="15" t="s">
        <v>48</v>
      </c>
      <c r="J65" s="32" t="s">
        <v>297</v>
      </c>
      <c r="K65" s="15"/>
    </row>
    <row r="66" spans="1:11" s="20" customFormat="1" ht="30.6" customHeight="1" x14ac:dyDescent="0.25">
      <c r="A66" s="13">
        <f t="shared" si="1"/>
        <v>411</v>
      </c>
      <c r="B66" s="23" t="s">
        <v>477</v>
      </c>
      <c r="C66" s="15" t="s">
        <v>478</v>
      </c>
      <c r="D66" s="15" t="s">
        <v>453</v>
      </c>
      <c r="E66" s="14" t="s">
        <v>546</v>
      </c>
      <c r="F66" s="13">
        <v>3</v>
      </c>
      <c r="G66" s="202">
        <f>'TONG HOP'!G415</f>
        <v>520000</v>
      </c>
      <c r="H66" s="202">
        <f t="shared" si="0"/>
        <v>1560000</v>
      </c>
      <c r="I66" s="15" t="s">
        <v>48</v>
      </c>
      <c r="J66" s="32" t="s">
        <v>297</v>
      </c>
      <c r="K66" s="15"/>
    </row>
    <row r="67" spans="1:11" s="20" customFormat="1" ht="30.6" customHeight="1" x14ac:dyDescent="0.25">
      <c r="A67" s="13">
        <f t="shared" si="1"/>
        <v>412</v>
      </c>
      <c r="B67" s="14" t="s">
        <v>551</v>
      </c>
      <c r="C67" s="14" t="s">
        <v>552</v>
      </c>
      <c r="D67" s="14" t="s">
        <v>453</v>
      </c>
      <c r="E67" s="14" t="s">
        <v>546</v>
      </c>
      <c r="F67" s="13">
        <v>3</v>
      </c>
      <c r="G67" s="202">
        <f>'TONG HOP'!G416</f>
        <v>520000</v>
      </c>
      <c r="H67" s="202">
        <f t="shared" si="0"/>
        <v>1560000</v>
      </c>
      <c r="I67" s="15" t="s">
        <v>48</v>
      </c>
      <c r="J67" s="32" t="s">
        <v>297</v>
      </c>
      <c r="K67" s="15"/>
    </row>
    <row r="68" spans="1:11" s="20" customFormat="1" ht="30.6" customHeight="1" x14ac:dyDescent="0.25">
      <c r="A68" s="13">
        <f t="shared" si="1"/>
        <v>413</v>
      </c>
      <c r="B68" s="23" t="s">
        <v>522</v>
      </c>
      <c r="C68" s="15" t="s">
        <v>523</v>
      </c>
      <c r="D68" s="15" t="s">
        <v>77</v>
      </c>
      <c r="E68" s="14" t="s">
        <v>546</v>
      </c>
      <c r="F68" s="13">
        <v>3</v>
      </c>
      <c r="G68" s="202">
        <f>'TONG HOP'!G417</f>
        <v>520000</v>
      </c>
      <c r="H68" s="202">
        <f t="shared" si="0"/>
        <v>1560000</v>
      </c>
      <c r="I68" s="15" t="s">
        <v>48</v>
      </c>
      <c r="J68" s="32" t="s">
        <v>297</v>
      </c>
      <c r="K68" s="15"/>
    </row>
    <row r="69" spans="1:11" s="20" customFormat="1" ht="30.6" customHeight="1" x14ac:dyDescent="0.25">
      <c r="A69" s="13">
        <f t="shared" si="1"/>
        <v>414</v>
      </c>
      <c r="B69" s="14" t="s">
        <v>553</v>
      </c>
      <c r="C69" s="14" t="s">
        <v>554</v>
      </c>
      <c r="D69" s="14" t="s">
        <v>453</v>
      </c>
      <c r="E69" s="14" t="s">
        <v>546</v>
      </c>
      <c r="F69" s="13">
        <v>3</v>
      </c>
      <c r="G69" s="202">
        <f>'TONG HOP'!G418</f>
        <v>520000</v>
      </c>
      <c r="H69" s="202">
        <f t="shared" ref="H69:H132" si="2">F69*G69</f>
        <v>1560000</v>
      </c>
      <c r="I69" s="15" t="s">
        <v>48</v>
      </c>
      <c r="J69" s="32" t="s">
        <v>297</v>
      </c>
      <c r="K69" s="15"/>
    </row>
    <row r="70" spans="1:11" s="20" customFormat="1" ht="30.6" customHeight="1" x14ac:dyDescent="0.25">
      <c r="A70" s="13">
        <f t="shared" si="1"/>
        <v>415</v>
      </c>
      <c r="B70" s="23" t="s">
        <v>486</v>
      </c>
      <c r="C70" s="15" t="s">
        <v>487</v>
      </c>
      <c r="D70" s="15" t="s">
        <v>488</v>
      </c>
      <c r="E70" s="14" t="s">
        <v>546</v>
      </c>
      <c r="F70" s="13">
        <v>3</v>
      </c>
      <c r="G70" s="202">
        <f>'TONG HOP'!G419</f>
        <v>520000</v>
      </c>
      <c r="H70" s="202">
        <f t="shared" si="2"/>
        <v>1560000</v>
      </c>
      <c r="I70" s="15" t="s">
        <v>48</v>
      </c>
      <c r="J70" s="32" t="s">
        <v>297</v>
      </c>
      <c r="K70" s="15"/>
    </row>
    <row r="71" spans="1:11" s="20" customFormat="1" ht="30.6" customHeight="1" x14ac:dyDescent="0.25">
      <c r="A71" s="13">
        <f t="shared" ref="A71:A134" si="3">A70+1</f>
        <v>416</v>
      </c>
      <c r="B71" s="14" t="s">
        <v>489</v>
      </c>
      <c r="C71" s="14" t="s">
        <v>490</v>
      </c>
      <c r="D71" s="14" t="s">
        <v>488</v>
      </c>
      <c r="E71" s="14" t="s">
        <v>546</v>
      </c>
      <c r="F71" s="13">
        <v>3</v>
      </c>
      <c r="G71" s="202">
        <f>'TONG HOP'!G420</f>
        <v>520000</v>
      </c>
      <c r="H71" s="202">
        <f t="shared" si="2"/>
        <v>1560000</v>
      </c>
      <c r="I71" s="15" t="s">
        <v>48</v>
      </c>
      <c r="J71" s="32" t="s">
        <v>297</v>
      </c>
      <c r="K71" s="15"/>
    </row>
    <row r="72" spans="1:11" s="20" customFormat="1" ht="30.6" customHeight="1" x14ac:dyDescent="0.25">
      <c r="A72" s="13">
        <f t="shared" si="3"/>
        <v>417</v>
      </c>
      <c r="B72" s="23" t="s">
        <v>533</v>
      </c>
      <c r="C72" s="15" t="s">
        <v>534</v>
      </c>
      <c r="D72" s="15" t="s">
        <v>453</v>
      </c>
      <c r="E72" s="14" t="s">
        <v>546</v>
      </c>
      <c r="F72" s="13">
        <v>3</v>
      </c>
      <c r="G72" s="202">
        <f>'TONG HOP'!G421</f>
        <v>520000</v>
      </c>
      <c r="H72" s="202">
        <f t="shared" si="2"/>
        <v>1560000</v>
      </c>
      <c r="I72" s="15" t="s">
        <v>48</v>
      </c>
      <c r="J72" s="32" t="s">
        <v>297</v>
      </c>
      <c r="K72" s="15"/>
    </row>
    <row r="73" spans="1:11" s="20" customFormat="1" ht="30.6" customHeight="1" x14ac:dyDescent="0.25">
      <c r="A73" s="13">
        <f t="shared" si="3"/>
        <v>418</v>
      </c>
      <c r="B73" s="23" t="s">
        <v>555</v>
      </c>
      <c r="C73" s="15" t="s">
        <v>556</v>
      </c>
      <c r="D73" s="14" t="s">
        <v>453</v>
      </c>
      <c r="E73" s="14" t="s">
        <v>546</v>
      </c>
      <c r="F73" s="13">
        <v>3</v>
      </c>
      <c r="G73" s="202">
        <f>'TONG HOP'!G422</f>
        <v>520000</v>
      </c>
      <c r="H73" s="202">
        <f t="shared" si="2"/>
        <v>1560000</v>
      </c>
      <c r="I73" s="15" t="s">
        <v>48</v>
      </c>
      <c r="J73" s="32" t="s">
        <v>297</v>
      </c>
      <c r="K73" s="15"/>
    </row>
    <row r="74" spans="1:11" s="20" customFormat="1" ht="30.6" customHeight="1" x14ac:dyDescent="0.25">
      <c r="A74" s="13">
        <f t="shared" si="3"/>
        <v>419</v>
      </c>
      <c r="B74" s="23" t="s">
        <v>557</v>
      </c>
      <c r="C74" s="15" t="s">
        <v>558</v>
      </c>
      <c r="D74" s="15" t="s">
        <v>453</v>
      </c>
      <c r="E74" s="14" t="s">
        <v>546</v>
      </c>
      <c r="F74" s="13">
        <v>3</v>
      </c>
      <c r="G74" s="202">
        <f>'TONG HOP'!G423</f>
        <v>520000</v>
      </c>
      <c r="H74" s="202">
        <f t="shared" si="2"/>
        <v>1560000</v>
      </c>
      <c r="I74" s="15" t="s">
        <v>48</v>
      </c>
      <c r="J74" s="32" t="s">
        <v>297</v>
      </c>
      <c r="K74" s="15"/>
    </row>
    <row r="75" spans="1:11" s="20" customFormat="1" ht="30.6" customHeight="1" x14ac:dyDescent="0.25">
      <c r="A75" s="13">
        <f t="shared" si="3"/>
        <v>420</v>
      </c>
      <c r="B75" s="14" t="s">
        <v>559</v>
      </c>
      <c r="C75" s="14" t="s">
        <v>560</v>
      </c>
      <c r="D75" s="14" t="s">
        <v>76</v>
      </c>
      <c r="E75" s="18" t="s">
        <v>546</v>
      </c>
      <c r="F75" s="13">
        <v>3</v>
      </c>
      <c r="G75" s="202">
        <f>'TONG HOP'!G424</f>
        <v>520000</v>
      </c>
      <c r="H75" s="202">
        <f t="shared" si="2"/>
        <v>1560000</v>
      </c>
      <c r="I75" s="15" t="s">
        <v>48</v>
      </c>
      <c r="J75" s="32" t="s">
        <v>297</v>
      </c>
      <c r="K75" s="15"/>
    </row>
    <row r="76" spans="1:11" s="20" customFormat="1" ht="30.6" customHeight="1" x14ac:dyDescent="0.25">
      <c r="A76" s="13">
        <f t="shared" si="3"/>
        <v>421</v>
      </c>
      <c r="B76" s="14" t="s">
        <v>525</v>
      </c>
      <c r="C76" s="14" t="s">
        <v>526</v>
      </c>
      <c r="D76" s="14" t="s">
        <v>77</v>
      </c>
      <c r="E76" s="14" t="s">
        <v>546</v>
      </c>
      <c r="F76" s="13">
        <v>3</v>
      </c>
      <c r="G76" s="202">
        <f>'TONG HOP'!G425</f>
        <v>520000</v>
      </c>
      <c r="H76" s="202">
        <f t="shared" si="2"/>
        <v>1560000</v>
      </c>
      <c r="I76" s="15" t="s">
        <v>48</v>
      </c>
      <c r="J76" s="32" t="s">
        <v>297</v>
      </c>
      <c r="K76" s="15"/>
    </row>
    <row r="77" spans="1:11" s="20" customFormat="1" ht="30.6" customHeight="1" x14ac:dyDescent="0.25">
      <c r="A77" s="13">
        <f t="shared" si="3"/>
        <v>422</v>
      </c>
      <c r="B77" s="23" t="s">
        <v>561</v>
      </c>
      <c r="C77" s="15" t="s">
        <v>562</v>
      </c>
      <c r="D77" s="15" t="s">
        <v>488</v>
      </c>
      <c r="E77" s="14" t="s">
        <v>563</v>
      </c>
      <c r="F77" s="13">
        <v>3</v>
      </c>
      <c r="G77" s="202">
        <f>'TONG HOP'!G426</f>
        <v>587000</v>
      </c>
      <c r="H77" s="202">
        <f t="shared" si="2"/>
        <v>1761000</v>
      </c>
      <c r="I77" s="15" t="s">
        <v>34</v>
      </c>
      <c r="J77" s="32" t="s">
        <v>34</v>
      </c>
      <c r="K77" s="15"/>
    </row>
    <row r="78" spans="1:11" s="20" customFormat="1" ht="30.6" customHeight="1" x14ac:dyDescent="0.25">
      <c r="A78" s="13">
        <f t="shared" si="3"/>
        <v>423</v>
      </c>
      <c r="B78" s="23" t="s">
        <v>564</v>
      </c>
      <c r="C78" s="15" t="s">
        <v>565</v>
      </c>
      <c r="D78" s="15" t="s">
        <v>78</v>
      </c>
      <c r="E78" s="14" t="s">
        <v>563</v>
      </c>
      <c r="F78" s="13">
        <v>3</v>
      </c>
      <c r="G78" s="202">
        <f>'TONG HOP'!G427</f>
        <v>587000</v>
      </c>
      <c r="H78" s="202">
        <f t="shared" si="2"/>
        <v>1761000</v>
      </c>
      <c r="I78" s="15" t="s">
        <v>34</v>
      </c>
      <c r="J78" s="32" t="s">
        <v>34</v>
      </c>
      <c r="K78" s="15"/>
    </row>
    <row r="79" spans="1:11" s="20" customFormat="1" ht="30.6" customHeight="1" x14ac:dyDescent="0.25">
      <c r="A79" s="13">
        <f t="shared" si="3"/>
        <v>424</v>
      </c>
      <c r="B79" s="23" t="s">
        <v>527</v>
      </c>
      <c r="C79" s="15" t="s">
        <v>528</v>
      </c>
      <c r="D79" s="15" t="s">
        <v>76</v>
      </c>
      <c r="E79" s="14" t="s">
        <v>563</v>
      </c>
      <c r="F79" s="13">
        <v>3</v>
      </c>
      <c r="G79" s="202">
        <f>'TONG HOP'!G428</f>
        <v>587000</v>
      </c>
      <c r="H79" s="202">
        <f t="shared" si="2"/>
        <v>1761000</v>
      </c>
      <c r="I79" s="15" t="s">
        <v>34</v>
      </c>
      <c r="J79" s="32" t="s">
        <v>34</v>
      </c>
      <c r="K79" s="15"/>
    </row>
    <row r="80" spans="1:11" s="20" customFormat="1" ht="30.6" customHeight="1" x14ac:dyDescent="0.25">
      <c r="A80" s="13">
        <f t="shared" si="3"/>
        <v>425</v>
      </c>
      <c r="B80" s="23" t="s">
        <v>566</v>
      </c>
      <c r="C80" s="15" t="s">
        <v>567</v>
      </c>
      <c r="D80" s="15" t="s">
        <v>488</v>
      </c>
      <c r="E80" s="14" t="s">
        <v>563</v>
      </c>
      <c r="F80" s="13">
        <v>3</v>
      </c>
      <c r="G80" s="202">
        <f>'TONG HOP'!G429</f>
        <v>587000</v>
      </c>
      <c r="H80" s="202">
        <f t="shared" si="2"/>
        <v>1761000</v>
      </c>
      <c r="I80" s="15" t="s">
        <v>34</v>
      </c>
      <c r="J80" s="32" t="s">
        <v>34</v>
      </c>
      <c r="K80" s="15"/>
    </row>
    <row r="81" spans="1:11" s="20" customFormat="1" ht="30.6" customHeight="1" x14ac:dyDescent="0.25">
      <c r="A81" s="13">
        <f t="shared" si="3"/>
        <v>426</v>
      </c>
      <c r="B81" s="23" t="s">
        <v>486</v>
      </c>
      <c r="C81" s="15" t="s">
        <v>487</v>
      </c>
      <c r="D81" s="15" t="s">
        <v>488</v>
      </c>
      <c r="E81" s="14" t="s">
        <v>563</v>
      </c>
      <c r="F81" s="13">
        <v>3</v>
      </c>
      <c r="G81" s="202">
        <f>'TONG HOP'!G430</f>
        <v>587000</v>
      </c>
      <c r="H81" s="202">
        <f t="shared" si="2"/>
        <v>1761000</v>
      </c>
      <c r="I81" s="15" t="s">
        <v>34</v>
      </c>
      <c r="J81" s="32" t="s">
        <v>34</v>
      </c>
      <c r="K81" s="15"/>
    </row>
    <row r="82" spans="1:11" s="20" customFormat="1" ht="30.6" customHeight="1" x14ac:dyDescent="0.25">
      <c r="A82" s="13">
        <f t="shared" si="3"/>
        <v>427</v>
      </c>
      <c r="B82" s="23" t="s">
        <v>568</v>
      </c>
      <c r="C82" s="15" t="s">
        <v>569</v>
      </c>
      <c r="D82" s="15" t="s">
        <v>488</v>
      </c>
      <c r="E82" s="14" t="s">
        <v>563</v>
      </c>
      <c r="F82" s="13">
        <v>3</v>
      </c>
      <c r="G82" s="202">
        <f>'TONG HOP'!G431</f>
        <v>587000</v>
      </c>
      <c r="H82" s="202">
        <f t="shared" si="2"/>
        <v>1761000</v>
      </c>
      <c r="I82" s="15" t="s">
        <v>34</v>
      </c>
      <c r="J82" s="32" t="s">
        <v>34</v>
      </c>
      <c r="K82" s="15"/>
    </row>
    <row r="83" spans="1:11" s="20" customFormat="1" ht="30.6" customHeight="1" x14ac:dyDescent="0.25">
      <c r="A83" s="13">
        <f t="shared" si="3"/>
        <v>428</v>
      </c>
      <c r="B83" s="14" t="s">
        <v>570</v>
      </c>
      <c r="C83" s="14" t="s">
        <v>571</v>
      </c>
      <c r="D83" s="14" t="s">
        <v>488</v>
      </c>
      <c r="E83" s="14" t="s">
        <v>563</v>
      </c>
      <c r="F83" s="13">
        <v>3</v>
      </c>
      <c r="G83" s="202">
        <f>'TONG HOP'!G432</f>
        <v>587000</v>
      </c>
      <c r="H83" s="202">
        <f t="shared" si="2"/>
        <v>1761000</v>
      </c>
      <c r="I83" s="15" t="s">
        <v>34</v>
      </c>
      <c r="J83" s="32" t="s">
        <v>34</v>
      </c>
      <c r="K83" s="15"/>
    </row>
    <row r="84" spans="1:11" s="20" customFormat="1" ht="30.6" customHeight="1" x14ac:dyDescent="0.25">
      <c r="A84" s="13">
        <f t="shared" si="3"/>
        <v>429</v>
      </c>
      <c r="B84" s="23" t="s">
        <v>489</v>
      </c>
      <c r="C84" s="15" t="s">
        <v>490</v>
      </c>
      <c r="D84" s="15" t="s">
        <v>488</v>
      </c>
      <c r="E84" s="14" t="s">
        <v>563</v>
      </c>
      <c r="F84" s="13">
        <v>3</v>
      </c>
      <c r="G84" s="202">
        <f>'TONG HOP'!G433</f>
        <v>587000</v>
      </c>
      <c r="H84" s="202">
        <f t="shared" si="2"/>
        <v>1761000</v>
      </c>
      <c r="I84" s="15" t="s">
        <v>34</v>
      </c>
      <c r="J84" s="32" t="s">
        <v>34</v>
      </c>
      <c r="K84" s="15"/>
    </row>
    <row r="85" spans="1:11" s="20" customFormat="1" ht="30.6" customHeight="1" x14ac:dyDescent="0.25">
      <c r="A85" s="13">
        <f t="shared" si="3"/>
        <v>430</v>
      </c>
      <c r="B85" s="23" t="s">
        <v>572</v>
      </c>
      <c r="C85" s="15" t="s">
        <v>573</v>
      </c>
      <c r="D85" s="15" t="s">
        <v>574</v>
      </c>
      <c r="E85" s="14" t="s">
        <v>563</v>
      </c>
      <c r="F85" s="13">
        <v>3</v>
      </c>
      <c r="G85" s="202">
        <f>'TONG HOP'!G434</f>
        <v>587000</v>
      </c>
      <c r="H85" s="202">
        <f t="shared" si="2"/>
        <v>1761000</v>
      </c>
      <c r="I85" s="15" t="s">
        <v>34</v>
      </c>
      <c r="J85" s="32" t="s">
        <v>34</v>
      </c>
      <c r="K85" s="15"/>
    </row>
    <row r="86" spans="1:11" s="20" customFormat="1" ht="30.6" customHeight="1" x14ac:dyDescent="0.25">
      <c r="A86" s="13">
        <f t="shared" si="3"/>
        <v>431</v>
      </c>
      <c r="B86" s="23" t="s">
        <v>559</v>
      </c>
      <c r="C86" s="15" t="s">
        <v>560</v>
      </c>
      <c r="D86" s="15" t="s">
        <v>76</v>
      </c>
      <c r="E86" s="14" t="s">
        <v>575</v>
      </c>
      <c r="F86" s="13">
        <v>2</v>
      </c>
      <c r="G86" s="202">
        <f>'TONG HOP'!G435</f>
        <v>462000</v>
      </c>
      <c r="H86" s="202">
        <f t="shared" si="2"/>
        <v>924000</v>
      </c>
      <c r="I86" s="15" t="s">
        <v>60</v>
      </c>
      <c r="J86" s="32" t="s">
        <v>488</v>
      </c>
      <c r="K86" s="15"/>
    </row>
    <row r="87" spans="1:11" s="20" customFormat="1" ht="30.6" customHeight="1" x14ac:dyDescent="0.25">
      <c r="A87" s="13">
        <f t="shared" si="3"/>
        <v>432</v>
      </c>
      <c r="B87" s="14" t="s">
        <v>576</v>
      </c>
      <c r="C87" s="14" t="s">
        <v>577</v>
      </c>
      <c r="D87" s="14" t="s">
        <v>578</v>
      </c>
      <c r="E87" s="14" t="s">
        <v>575</v>
      </c>
      <c r="F87" s="13">
        <v>2</v>
      </c>
      <c r="G87" s="202">
        <f>'TONG HOP'!G436</f>
        <v>462000</v>
      </c>
      <c r="H87" s="202">
        <f t="shared" si="2"/>
        <v>924000</v>
      </c>
      <c r="I87" s="15" t="s">
        <v>60</v>
      </c>
      <c r="J87" s="32" t="s">
        <v>488</v>
      </c>
      <c r="K87" s="15"/>
    </row>
    <row r="88" spans="1:11" s="20" customFormat="1" ht="30.6" customHeight="1" x14ac:dyDescent="0.25">
      <c r="A88" s="13">
        <f t="shared" si="3"/>
        <v>433</v>
      </c>
      <c r="B88" s="14" t="s">
        <v>489</v>
      </c>
      <c r="C88" s="14" t="s">
        <v>490</v>
      </c>
      <c r="D88" s="14" t="s">
        <v>488</v>
      </c>
      <c r="E88" s="14" t="s">
        <v>579</v>
      </c>
      <c r="F88" s="13">
        <v>3</v>
      </c>
      <c r="G88" s="202">
        <f>'TONG HOP'!G437</f>
        <v>520000</v>
      </c>
      <c r="H88" s="202">
        <f t="shared" si="2"/>
        <v>1560000</v>
      </c>
      <c r="I88" s="15" t="s">
        <v>48</v>
      </c>
      <c r="J88" s="32" t="s">
        <v>513</v>
      </c>
      <c r="K88" s="15"/>
    </row>
    <row r="89" spans="1:11" s="20" customFormat="1" ht="30.6" customHeight="1" x14ac:dyDescent="0.25">
      <c r="A89" s="13">
        <f t="shared" si="3"/>
        <v>434</v>
      </c>
      <c r="B89" s="23" t="s">
        <v>566</v>
      </c>
      <c r="C89" s="15" t="s">
        <v>567</v>
      </c>
      <c r="D89" s="15" t="s">
        <v>488</v>
      </c>
      <c r="E89" s="14" t="s">
        <v>579</v>
      </c>
      <c r="F89" s="13">
        <v>3</v>
      </c>
      <c r="G89" s="202">
        <f>'TONG HOP'!G438</f>
        <v>520000</v>
      </c>
      <c r="H89" s="202">
        <f t="shared" si="2"/>
        <v>1560000</v>
      </c>
      <c r="I89" s="15" t="s">
        <v>48</v>
      </c>
      <c r="J89" s="32" t="s">
        <v>513</v>
      </c>
      <c r="K89" s="15"/>
    </row>
    <row r="90" spans="1:11" s="20" customFormat="1" ht="30.6" customHeight="1" x14ac:dyDescent="0.25">
      <c r="A90" s="13">
        <f t="shared" si="3"/>
        <v>435</v>
      </c>
      <c r="B90" s="23" t="s">
        <v>486</v>
      </c>
      <c r="C90" s="15" t="s">
        <v>487</v>
      </c>
      <c r="D90" s="15" t="s">
        <v>488</v>
      </c>
      <c r="E90" s="14" t="s">
        <v>579</v>
      </c>
      <c r="F90" s="13">
        <v>3</v>
      </c>
      <c r="G90" s="202">
        <f>'TONG HOP'!G439</f>
        <v>520000</v>
      </c>
      <c r="H90" s="202">
        <f t="shared" si="2"/>
        <v>1560000</v>
      </c>
      <c r="I90" s="15" t="s">
        <v>48</v>
      </c>
      <c r="J90" s="32" t="s">
        <v>513</v>
      </c>
      <c r="K90" s="15"/>
    </row>
    <row r="91" spans="1:11" s="20" customFormat="1" ht="30.6" customHeight="1" x14ac:dyDescent="0.25">
      <c r="A91" s="13">
        <f t="shared" si="3"/>
        <v>436</v>
      </c>
      <c r="B91" s="23" t="s">
        <v>568</v>
      </c>
      <c r="C91" s="15" t="s">
        <v>569</v>
      </c>
      <c r="D91" s="15" t="s">
        <v>488</v>
      </c>
      <c r="E91" s="14" t="s">
        <v>579</v>
      </c>
      <c r="F91" s="13">
        <v>3</v>
      </c>
      <c r="G91" s="202">
        <f>'TONG HOP'!G440</f>
        <v>520000</v>
      </c>
      <c r="H91" s="202">
        <f t="shared" si="2"/>
        <v>1560000</v>
      </c>
      <c r="I91" s="15" t="s">
        <v>48</v>
      </c>
      <c r="J91" s="32" t="s">
        <v>513</v>
      </c>
      <c r="K91" s="15"/>
    </row>
    <row r="92" spans="1:11" s="20" customFormat="1" ht="30.6" customHeight="1" x14ac:dyDescent="0.25">
      <c r="A92" s="13">
        <f t="shared" si="3"/>
        <v>437</v>
      </c>
      <c r="B92" s="15" t="s">
        <v>527</v>
      </c>
      <c r="C92" s="15" t="s">
        <v>528</v>
      </c>
      <c r="D92" s="15" t="s">
        <v>76</v>
      </c>
      <c r="E92" s="14" t="s">
        <v>82</v>
      </c>
      <c r="F92" s="13">
        <v>6</v>
      </c>
      <c r="G92" s="202">
        <f>'TONG HOP'!G441</f>
        <v>462000</v>
      </c>
      <c r="H92" s="202">
        <f t="shared" si="2"/>
        <v>2772000</v>
      </c>
      <c r="I92" s="15" t="s">
        <v>60</v>
      </c>
      <c r="J92" s="32" t="s">
        <v>488</v>
      </c>
      <c r="K92" s="15"/>
    </row>
    <row r="93" spans="1:11" s="20" customFormat="1" ht="30.6" customHeight="1" x14ac:dyDescent="0.25">
      <c r="A93" s="13">
        <f t="shared" si="3"/>
        <v>438</v>
      </c>
      <c r="B93" s="23" t="s">
        <v>496</v>
      </c>
      <c r="C93" s="15" t="s">
        <v>497</v>
      </c>
      <c r="D93" s="15" t="s">
        <v>76</v>
      </c>
      <c r="E93" s="14" t="s">
        <v>82</v>
      </c>
      <c r="F93" s="13">
        <v>6</v>
      </c>
      <c r="G93" s="202">
        <f>'TONG HOP'!G442</f>
        <v>462000</v>
      </c>
      <c r="H93" s="202">
        <f t="shared" si="2"/>
        <v>2772000</v>
      </c>
      <c r="I93" s="15" t="s">
        <v>60</v>
      </c>
      <c r="J93" s="32" t="s">
        <v>488</v>
      </c>
      <c r="K93" s="15"/>
    </row>
    <row r="94" spans="1:11" s="20" customFormat="1" ht="30.6" customHeight="1" x14ac:dyDescent="0.25">
      <c r="A94" s="13">
        <f t="shared" si="3"/>
        <v>439</v>
      </c>
      <c r="B94" s="23" t="s">
        <v>559</v>
      </c>
      <c r="C94" s="15" t="s">
        <v>560</v>
      </c>
      <c r="D94" s="15" t="s">
        <v>76</v>
      </c>
      <c r="E94" s="14" t="s">
        <v>580</v>
      </c>
      <c r="F94" s="13">
        <v>2</v>
      </c>
      <c r="G94" s="202">
        <f>'TONG HOP'!G443</f>
        <v>462000</v>
      </c>
      <c r="H94" s="202">
        <f t="shared" si="2"/>
        <v>924000</v>
      </c>
      <c r="I94" s="15" t="s">
        <v>60</v>
      </c>
      <c r="J94" s="32" t="s">
        <v>488</v>
      </c>
      <c r="K94" s="15"/>
    </row>
    <row r="95" spans="1:11" s="20" customFormat="1" ht="30.6" customHeight="1" x14ac:dyDescent="0.25">
      <c r="A95" s="13">
        <f t="shared" si="3"/>
        <v>440</v>
      </c>
      <c r="B95" s="15" t="s">
        <v>576</v>
      </c>
      <c r="C95" s="15" t="s">
        <v>577</v>
      </c>
      <c r="D95" s="15" t="s">
        <v>578</v>
      </c>
      <c r="E95" s="14" t="s">
        <v>580</v>
      </c>
      <c r="F95" s="19">
        <v>2</v>
      </c>
      <c r="G95" s="202">
        <f>'TONG HOP'!G444</f>
        <v>462000</v>
      </c>
      <c r="H95" s="202">
        <f t="shared" si="2"/>
        <v>924000</v>
      </c>
      <c r="I95" s="15" t="s">
        <v>60</v>
      </c>
      <c r="J95" s="32" t="s">
        <v>488</v>
      </c>
      <c r="K95" s="15"/>
    </row>
    <row r="96" spans="1:11" s="20" customFormat="1" ht="30.6" customHeight="1" x14ac:dyDescent="0.25">
      <c r="A96" s="13">
        <f t="shared" si="3"/>
        <v>441</v>
      </c>
      <c r="B96" s="23" t="s">
        <v>537</v>
      </c>
      <c r="C96" s="15" t="s">
        <v>538</v>
      </c>
      <c r="D96" s="15" t="s">
        <v>453</v>
      </c>
      <c r="E96" s="14" t="s">
        <v>581</v>
      </c>
      <c r="F96" s="13">
        <v>4</v>
      </c>
      <c r="G96" s="202">
        <f>'TONG HOP'!G445</f>
        <v>520000</v>
      </c>
      <c r="H96" s="202">
        <f t="shared" si="2"/>
        <v>2080000</v>
      </c>
      <c r="I96" s="15" t="s">
        <v>48</v>
      </c>
      <c r="J96" s="32" t="s">
        <v>297</v>
      </c>
      <c r="K96" s="15"/>
    </row>
    <row r="97" spans="1:11" s="20" customFormat="1" ht="30.6" customHeight="1" x14ac:dyDescent="0.25">
      <c r="A97" s="13">
        <f t="shared" si="3"/>
        <v>442</v>
      </c>
      <c r="B97" s="23" t="s">
        <v>551</v>
      </c>
      <c r="C97" s="15" t="s">
        <v>552</v>
      </c>
      <c r="D97" s="15" t="s">
        <v>453</v>
      </c>
      <c r="E97" s="14" t="s">
        <v>581</v>
      </c>
      <c r="F97" s="13">
        <v>4</v>
      </c>
      <c r="G97" s="202">
        <f>'TONG HOP'!G446</f>
        <v>520000</v>
      </c>
      <c r="H97" s="202">
        <f t="shared" si="2"/>
        <v>2080000</v>
      </c>
      <c r="I97" s="15" t="s">
        <v>48</v>
      </c>
      <c r="J97" s="32" t="s">
        <v>297</v>
      </c>
      <c r="K97" s="15"/>
    </row>
    <row r="98" spans="1:11" s="20" customFormat="1" ht="30.6" customHeight="1" x14ac:dyDescent="0.25">
      <c r="A98" s="13">
        <f t="shared" si="3"/>
        <v>443</v>
      </c>
      <c r="B98" s="15" t="s">
        <v>522</v>
      </c>
      <c r="C98" s="15" t="s">
        <v>523</v>
      </c>
      <c r="D98" s="15" t="s">
        <v>77</v>
      </c>
      <c r="E98" s="14" t="s">
        <v>581</v>
      </c>
      <c r="F98" s="19">
        <v>4</v>
      </c>
      <c r="G98" s="202">
        <f>'TONG HOP'!G447</f>
        <v>520000</v>
      </c>
      <c r="H98" s="202">
        <f t="shared" si="2"/>
        <v>2080000</v>
      </c>
      <c r="I98" s="15" t="s">
        <v>48</v>
      </c>
      <c r="J98" s="32" t="s">
        <v>297</v>
      </c>
      <c r="K98" s="15"/>
    </row>
    <row r="99" spans="1:11" s="20" customFormat="1" ht="30.6" customHeight="1" x14ac:dyDescent="0.25">
      <c r="A99" s="13">
        <f t="shared" si="3"/>
        <v>444</v>
      </c>
      <c r="B99" s="23" t="s">
        <v>582</v>
      </c>
      <c r="C99" s="15" t="s">
        <v>583</v>
      </c>
      <c r="D99" s="15" t="s">
        <v>453</v>
      </c>
      <c r="E99" s="14" t="s">
        <v>581</v>
      </c>
      <c r="F99" s="13">
        <v>4</v>
      </c>
      <c r="G99" s="202">
        <f>'TONG HOP'!G448</f>
        <v>520000</v>
      </c>
      <c r="H99" s="202">
        <f t="shared" si="2"/>
        <v>2080000</v>
      </c>
      <c r="I99" s="15" t="s">
        <v>48</v>
      </c>
      <c r="J99" s="32" t="s">
        <v>297</v>
      </c>
      <c r="K99" s="15"/>
    </row>
    <row r="100" spans="1:11" s="20" customFormat="1" ht="30.6" customHeight="1" x14ac:dyDescent="0.25">
      <c r="A100" s="13">
        <f t="shared" si="3"/>
        <v>445</v>
      </c>
      <c r="B100" s="14" t="s">
        <v>460</v>
      </c>
      <c r="C100" s="14" t="s">
        <v>461</v>
      </c>
      <c r="D100" s="14" t="s">
        <v>453</v>
      </c>
      <c r="E100" s="14" t="s">
        <v>581</v>
      </c>
      <c r="F100" s="13">
        <v>4</v>
      </c>
      <c r="G100" s="202">
        <f>'TONG HOP'!G449</f>
        <v>520000</v>
      </c>
      <c r="H100" s="202">
        <f t="shared" si="2"/>
        <v>2080000</v>
      </c>
      <c r="I100" s="15" t="s">
        <v>48</v>
      </c>
      <c r="J100" s="32" t="s">
        <v>297</v>
      </c>
      <c r="K100" s="15"/>
    </row>
    <row r="101" spans="1:11" s="20" customFormat="1" ht="30.6" customHeight="1" x14ac:dyDescent="0.25">
      <c r="A101" s="13">
        <f t="shared" si="3"/>
        <v>446</v>
      </c>
      <c r="B101" s="14" t="s">
        <v>533</v>
      </c>
      <c r="C101" s="14" t="s">
        <v>534</v>
      </c>
      <c r="D101" s="14" t="s">
        <v>453</v>
      </c>
      <c r="E101" s="14" t="s">
        <v>581</v>
      </c>
      <c r="F101" s="13">
        <v>4</v>
      </c>
      <c r="G101" s="202">
        <f>'TONG HOP'!G450</f>
        <v>520000</v>
      </c>
      <c r="H101" s="202">
        <f t="shared" si="2"/>
        <v>2080000</v>
      </c>
      <c r="I101" s="15" t="s">
        <v>48</v>
      </c>
      <c r="J101" s="32" t="s">
        <v>297</v>
      </c>
      <c r="K101" s="15"/>
    </row>
    <row r="102" spans="1:11" s="20" customFormat="1" ht="30.6" customHeight="1" x14ac:dyDescent="0.25">
      <c r="A102" s="13">
        <f t="shared" si="3"/>
        <v>447</v>
      </c>
      <c r="B102" s="23" t="s">
        <v>553</v>
      </c>
      <c r="C102" s="15" t="s">
        <v>554</v>
      </c>
      <c r="D102" s="15" t="s">
        <v>453</v>
      </c>
      <c r="E102" s="14" t="s">
        <v>581</v>
      </c>
      <c r="F102" s="13">
        <v>4</v>
      </c>
      <c r="G102" s="202">
        <f>'TONG HOP'!G451</f>
        <v>520000</v>
      </c>
      <c r="H102" s="202">
        <f t="shared" si="2"/>
        <v>2080000</v>
      </c>
      <c r="I102" s="15" t="s">
        <v>48</v>
      </c>
      <c r="J102" s="32" t="s">
        <v>297</v>
      </c>
      <c r="K102" s="15"/>
    </row>
    <row r="103" spans="1:11" s="20" customFormat="1" ht="30.6" customHeight="1" x14ac:dyDescent="0.25">
      <c r="A103" s="13">
        <f t="shared" si="3"/>
        <v>448</v>
      </c>
      <c r="B103" s="23" t="s">
        <v>477</v>
      </c>
      <c r="C103" s="15" t="s">
        <v>478</v>
      </c>
      <c r="D103" s="15" t="s">
        <v>453</v>
      </c>
      <c r="E103" s="14" t="s">
        <v>581</v>
      </c>
      <c r="F103" s="13">
        <v>4</v>
      </c>
      <c r="G103" s="202">
        <f>'TONG HOP'!G452</f>
        <v>520000</v>
      </c>
      <c r="H103" s="202">
        <f t="shared" si="2"/>
        <v>2080000</v>
      </c>
      <c r="I103" s="15" t="s">
        <v>48</v>
      </c>
      <c r="J103" s="32" t="s">
        <v>297</v>
      </c>
      <c r="K103" s="15"/>
    </row>
    <row r="104" spans="1:11" s="20" customFormat="1" ht="30.6" customHeight="1" x14ac:dyDescent="0.25">
      <c r="A104" s="13">
        <f t="shared" si="3"/>
        <v>449</v>
      </c>
      <c r="B104" s="15" t="s">
        <v>484</v>
      </c>
      <c r="C104" s="15" t="s">
        <v>485</v>
      </c>
      <c r="D104" s="15" t="s">
        <v>453</v>
      </c>
      <c r="E104" s="14" t="s">
        <v>581</v>
      </c>
      <c r="F104" s="19">
        <v>4</v>
      </c>
      <c r="G104" s="202">
        <f>'TONG HOP'!G453</f>
        <v>520000</v>
      </c>
      <c r="H104" s="202">
        <f t="shared" si="2"/>
        <v>2080000</v>
      </c>
      <c r="I104" s="15" t="s">
        <v>48</v>
      </c>
      <c r="J104" s="32" t="s">
        <v>297</v>
      </c>
      <c r="K104" s="15"/>
    </row>
    <row r="105" spans="1:11" s="20" customFormat="1" ht="30.6" customHeight="1" x14ac:dyDescent="0.25">
      <c r="A105" s="13">
        <f t="shared" si="3"/>
        <v>450</v>
      </c>
      <c r="B105" s="23" t="s">
        <v>557</v>
      </c>
      <c r="C105" s="15" t="s">
        <v>558</v>
      </c>
      <c r="D105" s="15" t="s">
        <v>453</v>
      </c>
      <c r="E105" s="14" t="s">
        <v>581</v>
      </c>
      <c r="F105" s="13">
        <v>4</v>
      </c>
      <c r="G105" s="202">
        <f>'TONG HOP'!G454</f>
        <v>520000</v>
      </c>
      <c r="H105" s="202">
        <f t="shared" si="2"/>
        <v>2080000</v>
      </c>
      <c r="I105" s="15" t="s">
        <v>48</v>
      </c>
      <c r="J105" s="32" t="s">
        <v>297</v>
      </c>
      <c r="K105" s="15"/>
    </row>
    <row r="106" spans="1:11" s="20" customFormat="1" ht="30.6" customHeight="1" x14ac:dyDescent="0.25">
      <c r="A106" s="13">
        <f t="shared" si="3"/>
        <v>451</v>
      </c>
      <c r="B106" s="14" t="s">
        <v>525</v>
      </c>
      <c r="C106" s="14" t="s">
        <v>526</v>
      </c>
      <c r="D106" s="14" t="s">
        <v>77</v>
      </c>
      <c r="E106" s="14" t="s">
        <v>581</v>
      </c>
      <c r="F106" s="13">
        <v>4</v>
      </c>
      <c r="G106" s="202">
        <f>'TONG HOP'!G455</f>
        <v>520000</v>
      </c>
      <c r="H106" s="202">
        <f t="shared" si="2"/>
        <v>2080000</v>
      </c>
      <c r="I106" s="15" t="s">
        <v>48</v>
      </c>
      <c r="J106" s="32" t="s">
        <v>297</v>
      </c>
      <c r="K106" s="15"/>
    </row>
    <row r="107" spans="1:11" s="20" customFormat="1" ht="30.6" customHeight="1" x14ac:dyDescent="0.25">
      <c r="A107" s="13">
        <f t="shared" si="3"/>
        <v>452</v>
      </c>
      <c r="B107" s="14" t="s">
        <v>491</v>
      </c>
      <c r="C107" s="14" t="s">
        <v>323</v>
      </c>
      <c r="D107" s="14" t="s">
        <v>77</v>
      </c>
      <c r="E107" s="14" t="s">
        <v>584</v>
      </c>
      <c r="F107" s="13">
        <v>3</v>
      </c>
      <c r="G107" s="202">
        <f>'TONG HOP'!G456</f>
        <v>587000</v>
      </c>
      <c r="H107" s="202">
        <f t="shared" si="2"/>
        <v>1761000</v>
      </c>
      <c r="I107" s="15" t="s">
        <v>33</v>
      </c>
      <c r="J107" s="32" t="s">
        <v>480</v>
      </c>
      <c r="K107" s="15"/>
    </row>
    <row r="108" spans="1:11" s="20" customFormat="1" ht="30.6" customHeight="1" x14ac:dyDescent="0.25">
      <c r="A108" s="13">
        <f t="shared" si="3"/>
        <v>453</v>
      </c>
      <c r="B108" s="23" t="s">
        <v>504</v>
      </c>
      <c r="C108" s="15" t="s">
        <v>120</v>
      </c>
      <c r="D108" s="15" t="s">
        <v>77</v>
      </c>
      <c r="E108" s="14" t="s">
        <v>584</v>
      </c>
      <c r="F108" s="13">
        <v>3</v>
      </c>
      <c r="G108" s="202">
        <f>'TONG HOP'!G457</f>
        <v>587000</v>
      </c>
      <c r="H108" s="202">
        <f t="shared" si="2"/>
        <v>1761000</v>
      </c>
      <c r="I108" s="15" t="s">
        <v>33</v>
      </c>
      <c r="J108" s="32" t="s">
        <v>498</v>
      </c>
      <c r="K108" s="15"/>
    </row>
    <row r="109" spans="1:11" s="20" customFormat="1" ht="30.6" customHeight="1" x14ac:dyDescent="0.25">
      <c r="A109" s="13">
        <f t="shared" si="3"/>
        <v>454</v>
      </c>
      <c r="B109" s="14" t="s">
        <v>564</v>
      </c>
      <c r="C109" s="14" t="s">
        <v>565</v>
      </c>
      <c r="D109" s="14" t="s">
        <v>78</v>
      </c>
      <c r="E109" s="14" t="s">
        <v>584</v>
      </c>
      <c r="F109" s="13">
        <v>3</v>
      </c>
      <c r="G109" s="202">
        <f>'TONG HOP'!G458</f>
        <v>587000</v>
      </c>
      <c r="H109" s="202">
        <f t="shared" si="2"/>
        <v>1761000</v>
      </c>
      <c r="I109" s="15" t="s">
        <v>33</v>
      </c>
      <c r="J109" s="32" t="s">
        <v>498</v>
      </c>
      <c r="K109" s="15"/>
    </row>
    <row r="110" spans="1:11" s="20" customFormat="1" ht="30.6" customHeight="1" x14ac:dyDescent="0.25">
      <c r="A110" s="13">
        <f t="shared" si="3"/>
        <v>455</v>
      </c>
      <c r="B110" s="14" t="s">
        <v>585</v>
      </c>
      <c r="C110" s="14" t="s">
        <v>586</v>
      </c>
      <c r="D110" s="14" t="s">
        <v>78</v>
      </c>
      <c r="E110" s="14" t="s">
        <v>584</v>
      </c>
      <c r="F110" s="13">
        <v>3</v>
      </c>
      <c r="G110" s="202">
        <f>'TONG HOP'!G459</f>
        <v>587000</v>
      </c>
      <c r="H110" s="202">
        <f t="shared" si="2"/>
        <v>1761000</v>
      </c>
      <c r="I110" s="15" t="s">
        <v>33</v>
      </c>
      <c r="J110" s="32" t="s">
        <v>498</v>
      </c>
      <c r="K110" s="15"/>
    </row>
    <row r="111" spans="1:11" s="20" customFormat="1" ht="30.6" customHeight="1" x14ac:dyDescent="0.25">
      <c r="A111" s="13">
        <f t="shared" si="3"/>
        <v>456</v>
      </c>
      <c r="B111" s="15" t="s">
        <v>496</v>
      </c>
      <c r="C111" s="15" t="s">
        <v>497</v>
      </c>
      <c r="D111" s="15" t="s">
        <v>76</v>
      </c>
      <c r="E111" s="14" t="s">
        <v>584</v>
      </c>
      <c r="F111" s="13">
        <v>3</v>
      </c>
      <c r="G111" s="202">
        <f>'TONG HOP'!G460</f>
        <v>587000</v>
      </c>
      <c r="H111" s="202">
        <f t="shared" si="2"/>
        <v>1761000</v>
      </c>
      <c r="I111" s="15" t="s">
        <v>33</v>
      </c>
      <c r="J111" s="32" t="s">
        <v>480</v>
      </c>
      <c r="K111" s="15"/>
    </row>
    <row r="112" spans="1:11" s="20" customFormat="1" ht="30.6" customHeight="1" x14ac:dyDescent="0.25">
      <c r="A112" s="13">
        <f t="shared" si="3"/>
        <v>457</v>
      </c>
      <c r="B112" s="23" t="s">
        <v>489</v>
      </c>
      <c r="C112" s="15" t="s">
        <v>490</v>
      </c>
      <c r="D112" s="15" t="s">
        <v>488</v>
      </c>
      <c r="E112" s="14" t="s">
        <v>584</v>
      </c>
      <c r="F112" s="13">
        <v>3</v>
      </c>
      <c r="G112" s="202">
        <f>'TONG HOP'!G461</f>
        <v>587000</v>
      </c>
      <c r="H112" s="202">
        <f t="shared" si="2"/>
        <v>1761000</v>
      </c>
      <c r="I112" s="15" t="s">
        <v>33</v>
      </c>
      <c r="J112" s="32" t="s">
        <v>498</v>
      </c>
      <c r="K112" s="15"/>
    </row>
    <row r="113" spans="1:11" s="20" customFormat="1" ht="30.6" customHeight="1" x14ac:dyDescent="0.25">
      <c r="A113" s="13">
        <f t="shared" si="3"/>
        <v>458</v>
      </c>
      <c r="B113" s="14" t="s">
        <v>506</v>
      </c>
      <c r="C113" s="14" t="s">
        <v>507</v>
      </c>
      <c r="D113" s="14" t="s">
        <v>453</v>
      </c>
      <c r="E113" s="14" t="s">
        <v>584</v>
      </c>
      <c r="F113" s="13">
        <v>3</v>
      </c>
      <c r="G113" s="202">
        <f>'TONG HOP'!G462</f>
        <v>587000</v>
      </c>
      <c r="H113" s="202">
        <f t="shared" si="2"/>
        <v>1761000</v>
      </c>
      <c r="I113" s="15" t="s">
        <v>33</v>
      </c>
      <c r="J113" s="32" t="s">
        <v>498</v>
      </c>
      <c r="K113" s="15"/>
    </row>
    <row r="114" spans="1:11" s="20" customFormat="1" ht="30.6" customHeight="1" x14ac:dyDescent="0.25">
      <c r="A114" s="13">
        <f t="shared" si="3"/>
        <v>459</v>
      </c>
      <c r="B114" s="23" t="s">
        <v>572</v>
      </c>
      <c r="C114" s="15" t="s">
        <v>573</v>
      </c>
      <c r="D114" s="15" t="s">
        <v>574</v>
      </c>
      <c r="E114" s="14" t="s">
        <v>584</v>
      </c>
      <c r="F114" s="13">
        <v>3</v>
      </c>
      <c r="G114" s="202">
        <f>'TONG HOP'!G463</f>
        <v>587000</v>
      </c>
      <c r="H114" s="202">
        <f t="shared" si="2"/>
        <v>1761000</v>
      </c>
      <c r="I114" s="15" t="s">
        <v>33</v>
      </c>
      <c r="J114" s="32" t="s">
        <v>480</v>
      </c>
      <c r="K114" s="15"/>
    </row>
    <row r="115" spans="1:11" s="20" customFormat="1" ht="30.6" customHeight="1" x14ac:dyDescent="0.25">
      <c r="A115" s="13">
        <f t="shared" si="3"/>
        <v>460</v>
      </c>
      <c r="B115" s="23" t="s">
        <v>576</v>
      </c>
      <c r="C115" s="15" t="s">
        <v>577</v>
      </c>
      <c r="D115" s="15" t="s">
        <v>578</v>
      </c>
      <c r="E115" s="14" t="s">
        <v>584</v>
      </c>
      <c r="F115" s="13">
        <v>3</v>
      </c>
      <c r="G115" s="202">
        <f>'TONG HOP'!G464</f>
        <v>587000</v>
      </c>
      <c r="H115" s="202">
        <f t="shared" si="2"/>
        <v>1761000</v>
      </c>
      <c r="I115" s="15" t="s">
        <v>33</v>
      </c>
      <c r="J115" s="32" t="s">
        <v>480</v>
      </c>
      <c r="K115" s="15"/>
    </row>
    <row r="116" spans="1:11" s="20" customFormat="1" ht="30.6" customHeight="1" x14ac:dyDescent="0.25">
      <c r="A116" s="13">
        <f t="shared" si="3"/>
        <v>461</v>
      </c>
      <c r="B116" s="14" t="s">
        <v>531</v>
      </c>
      <c r="C116" s="14" t="s">
        <v>532</v>
      </c>
      <c r="D116" s="14" t="s">
        <v>76</v>
      </c>
      <c r="E116" s="14" t="s">
        <v>584</v>
      </c>
      <c r="F116" s="13">
        <v>3</v>
      </c>
      <c r="G116" s="202">
        <f>'TONG HOP'!G465</f>
        <v>587000</v>
      </c>
      <c r="H116" s="202">
        <f t="shared" si="2"/>
        <v>1761000</v>
      </c>
      <c r="I116" s="15" t="s">
        <v>33</v>
      </c>
      <c r="J116" s="32" t="s">
        <v>498</v>
      </c>
      <c r="K116" s="15"/>
    </row>
    <row r="117" spans="1:11" s="20" customFormat="1" ht="30.6" customHeight="1" x14ac:dyDescent="0.25">
      <c r="A117" s="13">
        <f t="shared" si="3"/>
        <v>462</v>
      </c>
      <c r="B117" s="14" t="s">
        <v>517</v>
      </c>
      <c r="C117" s="14" t="s">
        <v>518</v>
      </c>
      <c r="D117" s="14" t="s">
        <v>513</v>
      </c>
      <c r="E117" s="18" t="s">
        <v>584</v>
      </c>
      <c r="F117" s="13">
        <v>3</v>
      </c>
      <c r="G117" s="202">
        <f>'TONG HOP'!G466</f>
        <v>587000</v>
      </c>
      <c r="H117" s="202">
        <f t="shared" si="2"/>
        <v>1761000</v>
      </c>
      <c r="I117" s="15" t="s">
        <v>33</v>
      </c>
      <c r="J117" s="32" t="s">
        <v>480</v>
      </c>
      <c r="K117" s="15"/>
    </row>
    <row r="118" spans="1:11" s="20" customFormat="1" ht="30.6" customHeight="1" x14ac:dyDescent="0.25">
      <c r="A118" s="13">
        <f t="shared" si="3"/>
        <v>463</v>
      </c>
      <c r="B118" s="14" t="s">
        <v>491</v>
      </c>
      <c r="C118" s="14" t="s">
        <v>323</v>
      </c>
      <c r="D118" s="14" t="s">
        <v>77</v>
      </c>
      <c r="E118" s="14" t="s">
        <v>587</v>
      </c>
      <c r="F118" s="13">
        <v>2</v>
      </c>
      <c r="G118" s="202">
        <f>'TONG HOP'!G467</f>
        <v>462000</v>
      </c>
      <c r="H118" s="202">
        <f t="shared" si="2"/>
        <v>924000</v>
      </c>
      <c r="I118" s="15" t="s">
        <v>60</v>
      </c>
      <c r="J118" s="32" t="s">
        <v>453</v>
      </c>
      <c r="K118" s="15"/>
    </row>
    <row r="119" spans="1:11" s="20" customFormat="1" ht="30.6" customHeight="1" x14ac:dyDescent="0.25">
      <c r="A119" s="13">
        <f t="shared" si="3"/>
        <v>464</v>
      </c>
      <c r="B119" s="14" t="s">
        <v>522</v>
      </c>
      <c r="C119" s="14" t="s">
        <v>523</v>
      </c>
      <c r="D119" s="14" t="s">
        <v>77</v>
      </c>
      <c r="E119" s="14" t="s">
        <v>588</v>
      </c>
      <c r="F119" s="13">
        <v>3</v>
      </c>
      <c r="G119" s="202">
        <f>'TONG HOP'!G468</f>
        <v>520000</v>
      </c>
      <c r="H119" s="202">
        <f t="shared" si="2"/>
        <v>1560000</v>
      </c>
      <c r="I119" s="15" t="s">
        <v>48</v>
      </c>
      <c r="J119" s="32" t="s">
        <v>297</v>
      </c>
      <c r="K119" s="15"/>
    </row>
    <row r="120" spans="1:11" s="20" customFormat="1" ht="30.6" customHeight="1" x14ac:dyDescent="0.25">
      <c r="A120" s="13">
        <f t="shared" si="3"/>
        <v>465</v>
      </c>
      <c r="B120" s="23" t="s">
        <v>589</v>
      </c>
      <c r="C120" s="15" t="s">
        <v>590</v>
      </c>
      <c r="D120" s="15" t="s">
        <v>591</v>
      </c>
      <c r="E120" s="14" t="s">
        <v>588</v>
      </c>
      <c r="F120" s="13">
        <v>3</v>
      </c>
      <c r="G120" s="202">
        <f>'TONG HOP'!G469</f>
        <v>520000</v>
      </c>
      <c r="H120" s="202">
        <f t="shared" si="2"/>
        <v>1560000</v>
      </c>
      <c r="I120" s="15" t="s">
        <v>48</v>
      </c>
      <c r="J120" s="32" t="s">
        <v>297</v>
      </c>
      <c r="K120" s="15"/>
    </row>
    <row r="121" spans="1:11" s="20" customFormat="1" ht="30.6" customHeight="1" x14ac:dyDescent="0.25">
      <c r="A121" s="13">
        <f t="shared" si="3"/>
        <v>466</v>
      </c>
      <c r="B121" s="23" t="s">
        <v>525</v>
      </c>
      <c r="C121" s="15" t="s">
        <v>526</v>
      </c>
      <c r="D121" s="15" t="s">
        <v>77</v>
      </c>
      <c r="E121" s="14" t="s">
        <v>588</v>
      </c>
      <c r="F121" s="13">
        <v>3</v>
      </c>
      <c r="G121" s="202">
        <f>'TONG HOP'!G470</f>
        <v>520000</v>
      </c>
      <c r="H121" s="202">
        <f t="shared" si="2"/>
        <v>1560000</v>
      </c>
      <c r="I121" s="15" t="s">
        <v>48</v>
      </c>
      <c r="J121" s="32" t="s">
        <v>297</v>
      </c>
      <c r="K121" s="15"/>
    </row>
    <row r="122" spans="1:11" s="20" customFormat="1" ht="30.6" customHeight="1" x14ac:dyDescent="0.25">
      <c r="A122" s="13">
        <f t="shared" si="3"/>
        <v>467</v>
      </c>
      <c r="B122" s="14" t="s">
        <v>592</v>
      </c>
      <c r="C122" s="14" t="s">
        <v>593</v>
      </c>
      <c r="D122" s="14" t="s">
        <v>473</v>
      </c>
      <c r="E122" s="14" t="s">
        <v>594</v>
      </c>
      <c r="F122" s="13">
        <v>3</v>
      </c>
      <c r="G122" s="202">
        <f>'TONG HOP'!G471</f>
        <v>636000</v>
      </c>
      <c r="H122" s="202">
        <f t="shared" si="2"/>
        <v>1908000</v>
      </c>
      <c r="I122" s="15"/>
      <c r="J122" s="32" t="s">
        <v>595</v>
      </c>
      <c r="K122" s="15"/>
    </row>
    <row r="123" spans="1:11" s="20" customFormat="1" ht="30.6" customHeight="1" x14ac:dyDescent="0.25">
      <c r="A123" s="13">
        <f t="shared" si="3"/>
        <v>468</v>
      </c>
      <c r="B123" s="14" t="s">
        <v>596</v>
      </c>
      <c r="C123" s="14" t="s">
        <v>597</v>
      </c>
      <c r="D123" s="14" t="s">
        <v>598</v>
      </c>
      <c r="E123" s="14" t="s">
        <v>594</v>
      </c>
      <c r="F123" s="13">
        <v>3</v>
      </c>
      <c r="G123" s="202">
        <f>'TONG HOP'!G472</f>
        <v>636000</v>
      </c>
      <c r="H123" s="202">
        <f t="shared" si="2"/>
        <v>1908000</v>
      </c>
      <c r="I123" s="15"/>
      <c r="J123" s="32" t="s">
        <v>599</v>
      </c>
      <c r="K123" s="15"/>
    </row>
    <row r="124" spans="1:11" s="20" customFormat="1" ht="30.6" customHeight="1" x14ac:dyDescent="0.25">
      <c r="A124" s="13">
        <f t="shared" si="3"/>
        <v>469</v>
      </c>
      <c r="B124" s="14" t="s">
        <v>600</v>
      </c>
      <c r="C124" s="14" t="s">
        <v>601</v>
      </c>
      <c r="D124" s="14" t="s">
        <v>602</v>
      </c>
      <c r="E124" s="14" t="s">
        <v>594</v>
      </c>
      <c r="F124" s="13">
        <v>3</v>
      </c>
      <c r="G124" s="202">
        <f>'TONG HOP'!G473</f>
        <v>636000</v>
      </c>
      <c r="H124" s="202">
        <f t="shared" si="2"/>
        <v>1908000</v>
      </c>
      <c r="I124" s="15"/>
      <c r="J124" s="32" t="s">
        <v>603</v>
      </c>
      <c r="K124" s="15"/>
    </row>
    <row r="125" spans="1:11" s="20" customFormat="1" ht="30.6" customHeight="1" x14ac:dyDescent="0.25">
      <c r="A125" s="13">
        <f t="shared" si="3"/>
        <v>470</v>
      </c>
      <c r="B125" s="23" t="s">
        <v>604</v>
      </c>
      <c r="C125" s="15" t="s">
        <v>605</v>
      </c>
      <c r="D125" s="15" t="s">
        <v>602</v>
      </c>
      <c r="E125" s="14" t="s">
        <v>594</v>
      </c>
      <c r="F125" s="13">
        <v>3</v>
      </c>
      <c r="G125" s="202">
        <f>'TONG HOP'!G474</f>
        <v>636000</v>
      </c>
      <c r="H125" s="202">
        <f t="shared" si="2"/>
        <v>1908000</v>
      </c>
      <c r="I125" s="15"/>
      <c r="J125" s="32" t="s">
        <v>606</v>
      </c>
      <c r="K125" s="15"/>
    </row>
    <row r="126" spans="1:11" s="20" customFormat="1" ht="30.6" customHeight="1" x14ac:dyDescent="0.25">
      <c r="A126" s="13">
        <f t="shared" si="3"/>
        <v>471</v>
      </c>
      <c r="B126" s="14" t="s">
        <v>607</v>
      </c>
      <c r="C126" s="14" t="s">
        <v>608</v>
      </c>
      <c r="D126" s="14" t="s">
        <v>602</v>
      </c>
      <c r="E126" s="14" t="s">
        <v>594</v>
      </c>
      <c r="F126" s="13">
        <v>3</v>
      </c>
      <c r="G126" s="202">
        <f>'TONG HOP'!G475</f>
        <v>636000</v>
      </c>
      <c r="H126" s="202">
        <f t="shared" si="2"/>
        <v>1908000</v>
      </c>
      <c r="I126" s="15"/>
      <c r="J126" s="32" t="s">
        <v>606</v>
      </c>
      <c r="K126" s="15"/>
    </row>
    <row r="127" spans="1:11" s="20" customFormat="1" ht="30.6" customHeight="1" x14ac:dyDescent="0.25">
      <c r="A127" s="13">
        <f t="shared" si="3"/>
        <v>472</v>
      </c>
      <c r="B127" s="23" t="s">
        <v>609</v>
      </c>
      <c r="C127" s="15" t="s">
        <v>610</v>
      </c>
      <c r="D127" s="15" t="s">
        <v>602</v>
      </c>
      <c r="E127" s="14" t="s">
        <v>594</v>
      </c>
      <c r="F127" s="13">
        <v>3</v>
      </c>
      <c r="G127" s="202">
        <f>'TONG HOP'!G476</f>
        <v>636000</v>
      </c>
      <c r="H127" s="202">
        <f t="shared" si="2"/>
        <v>1908000</v>
      </c>
      <c r="I127" s="15"/>
      <c r="J127" s="32" t="s">
        <v>606</v>
      </c>
      <c r="K127" s="15"/>
    </row>
    <row r="128" spans="1:11" s="20" customFormat="1" ht="30.6" customHeight="1" x14ac:dyDescent="0.25">
      <c r="A128" s="13">
        <f t="shared" si="3"/>
        <v>473</v>
      </c>
      <c r="B128" s="14" t="s">
        <v>611</v>
      </c>
      <c r="C128" s="14" t="s">
        <v>612</v>
      </c>
      <c r="D128" s="14" t="s">
        <v>602</v>
      </c>
      <c r="E128" s="14" t="s">
        <v>594</v>
      </c>
      <c r="F128" s="13">
        <v>3</v>
      </c>
      <c r="G128" s="202">
        <f>'TONG HOP'!G477</f>
        <v>636000</v>
      </c>
      <c r="H128" s="202">
        <f t="shared" si="2"/>
        <v>1908000</v>
      </c>
      <c r="I128" s="15"/>
      <c r="J128" s="32" t="s">
        <v>606</v>
      </c>
      <c r="K128" s="15"/>
    </row>
    <row r="129" spans="1:11" s="20" customFormat="1" ht="30.6" customHeight="1" x14ac:dyDescent="0.25">
      <c r="A129" s="13">
        <f t="shared" si="3"/>
        <v>474</v>
      </c>
      <c r="B129" s="23" t="s">
        <v>613</v>
      </c>
      <c r="C129" s="15" t="s">
        <v>614</v>
      </c>
      <c r="D129" s="15" t="s">
        <v>602</v>
      </c>
      <c r="E129" s="14" t="s">
        <v>594</v>
      </c>
      <c r="F129" s="13">
        <v>3</v>
      </c>
      <c r="G129" s="202">
        <f>'TONG HOP'!G478</f>
        <v>636000</v>
      </c>
      <c r="H129" s="202">
        <f t="shared" si="2"/>
        <v>1908000</v>
      </c>
      <c r="I129" s="15"/>
      <c r="J129" s="32" t="s">
        <v>606</v>
      </c>
      <c r="K129" s="15"/>
    </row>
    <row r="130" spans="1:11" s="20" customFormat="1" ht="30.6" customHeight="1" x14ac:dyDescent="0.25">
      <c r="A130" s="13">
        <f t="shared" si="3"/>
        <v>475</v>
      </c>
      <c r="B130" s="23" t="s">
        <v>451</v>
      </c>
      <c r="C130" s="15" t="s">
        <v>452</v>
      </c>
      <c r="D130" s="15" t="s">
        <v>453</v>
      </c>
      <c r="E130" s="14" t="s">
        <v>594</v>
      </c>
      <c r="F130" s="13">
        <v>4</v>
      </c>
      <c r="G130" s="202">
        <f>'TONG HOP'!G479</f>
        <v>664000</v>
      </c>
      <c r="H130" s="202">
        <f t="shared" si="2"/>
        <v>2656000</v>
      </c>
      <c r="I130" s="15" t="s">
        <v>295</v>
      </c>
      <c r="J130" s="32" t="s">
        <v>294</v>
      </c>
      <c r="K130" s="15"/>
    </row>
    <row r="131" spans="1:11" s="20" customFormat="1" ht="30.6" customHeight="1" x14ac:dyDescent="0.25">
      <c r="A131" s="13">
        <f t="shared" si="3"/>
        <v>476</v>
      </c>
      <c r="B131" s="23">
        <v>1150040212</v>
      </c>
      <c r="C131" s="15" t="s">
        <v>615</v>
      </c>
      <c r="D131" s="15" t="s">
        <v>616</v>
      </c>
      <c r="E131" s="14" t="s">
        <v>594</v>
      </c>
      <c r="F131" s="13">
        <v>3</v>
      </c>
      <c r="G131" s="202">
        <f>'TONG HOP'!G480</f>
        <v>636000</v>
      </c>
      <c r="H131" s="202">
        <f t="shared" si="2"/>
        <v>1908000</v>
      </c>
      <c r="I131" s="15"/>
      <c r="J131" s="32" t="s">
        <v>603</v>
      </c>
      <c r="K131" s="15"/>
    </row>
    <row r="132" spans="1:11" s="20" customFormat="1" ht="30.6" customHeight="1" x14ac:dyDescent="0.25">
      <c r="A132" s="13">
        <f t="shared" si="3"/>
        <v>477</v>
      </c>
      <c r="B132" s="14" t="s">
        <v>617</v>
      </c>
      <c r="C132" s="14" t="s">
        <v>618</v>
      </c>
      <c r="D132" s="14" t="s">
        <v>616</v>
      </c>
      <c r="E132" s="14" t="s">
        <v>594</v>
      </c>
      <c r="F132" s="13">
        <v>3</v>
      </c>
      <c r="G132" s="202">
        <f>'TONG HOP'!G481</f>
        <v>636000</v>
      </c>
      <c r="H132" s="202">
        <f t="shared" si="2"/>
        <v>1908000</v>
      </c>
      <c r="I132" s="15"/>
      <c r="J132" s="32" t="s">
        <v>603</v>
      </c>
      <c r="K132" s="15"/>
    </row>
    <row r="133" spans="1:11" s="20" customFormat="1" ht="30.6" customHeight="1" x14ac:dyDescent="0.25">
      <c r="A133" s="13">
        <f t="shared" si="3"/>
        <v>478</v>
      </c>
      <c r="B133" s="15" t="s">
        <v>619</v>
      </c>
      <c r="C133" s="15" t="s">
        <v>620</v>
      </c>
      <c r="D133" s="15" t="s">
        <v>602</v>
      </c>
      <c r="E133" s="15" t="s">
        <v>594</v>
      </c>
      <c r="F133" s="19">
        <v>3</v>
      </c>
      <c r="G133" s="202">
        <f>'TONG HOP'!G482</f>
        <v>636000</v>
      </c>
      <c r="H133" s="202">
        <f t="shared" ref="H133:H161" si="4">F133*G133</f>
        <v>1908000</v>
      </c>
      <c r="I133" s="15"/>
      <c r="J133" s="32" t="s">
        <v>606</v>
      </c>
      <c r="K133" s="15"/>
    </row>
    <row r="134" spans="1:11" s="20" customFormat="1" ht="30.6" customHeight="1" x14ac:dyDescent="0.25">
      <c r="A134" s="13">
        <f t="shared" si="3"/>
        <v>479</v>
      </c>
      <c r="B134" s="23" t="s">
        <v>621</v>
      </c>
      <c r="C134" s="15" t="s">
        <v>622</v>
      </c>
      <c r="D134" s="15" t="s">
        <v>602</v>
      </c>
      <c r="E134" s="14" t="s">
        <v>594</v>
      </c>
      <c r="F134" s="13">
        <v>3</v>
      </c>
      <c r="G134" s="202">
        <f>'TONG HOP'!G483</f>
        <v>636000</v>
      </c>
      <c r="H134" s="202">
        <f t="shared" si="4"/>
        <v>1908000</v>
      </c>
      <c r="I134" s="15"/>
      <c r="J134" s="32" t="s">
        <v>606</v>
      </c>
      <c r="K134" s="15"/>
    </row>
    <row r="135" spans="1:11" s="20" customFormat="1" ht="30.6" customHeight="1" x14ac:dyDescent="0.25">
      <c r="A135" s="13">
        <f t="shared" ref="A135:A161" si="5">A134+1</f>
        <v>480</v>
      </c>
      <c r="B135" s="15" t="s">
        <v>491</v>
      </c>
      <c r="C135" s="15" t="s">
        <v>323</v>
      </c>
      <c r="D135" s="29" t="s">
        <v>77</v>
      </c>
      <c r="E135" s="15" t="s">
        <v>594</v>
      </c>
      <c r="F135" s="19">
        <v>4</v>
      </c>
      <c r="G135" s="202">
        <f>'TONG HOP'!G484</f>
        <v>664000</v>
      </c>
      <c r="H135" s="202">
        <f t="shared" si="4"/>
        <v>2656000</v>
      </c>
      <c r="I135" s="15" t="s">
        <v>295</v>
      </c>
      <c r="J135" s="32" t="s">
        <v>294</v>
      </c>
      <c r="K135" s="15"/>
    </row>
    <row r="136" spans="1:11" s="20" customFormat="1" ht="30.6" customHeight="1" x14ac:dyDescent="0.25">
      <c r="A136" s="13">
        <f t="shared" si="5"/>
        <v>481</v>
      </c>
      <c r="B136" s="23" t="s">
        <v>623</v>
      </c>
      <c r="C136" s="15" t="s">
        <v>624</v>
      </c>
      <c r="D136" s="15" t="s">
        <v>625</v>
      </c>
      <c r="E136" s="14" t="s">
        <v>594</v>
      </c>
      <c r="F136" s="13">
        <v>3</v>
      </c>
      <c r="G136" s="202">
        <f>'TONG HOP'!G485</f>
        <v>636000</v>
      </c>
      <c r="H136" s="202">
        <f t="shared" si="4"/>
        <v>1908000</v>
      </c>
      <c r="I136" s="15"/>
      <c r="J136" s="32" t="s">
        <v>599</v>
      </c>
      <c r="K136" s="15"/>
    </row>
    <row r="137" spans="1:11" s="20" customFormat="1" ht="30.6" customHeight="1" x14ac:dyDescent="0.25">
      <c r="A137" s="13">
        <f t="shared" si="5"/>
        <v>482</v>
      </c>
      <c r="B137" s="23" t="s">
        <v>626</v>
      </c>
      <c r="C137" s="15" t="s">
        <v>627</v>
      </c>
      <c r="D137" s="15" t="s">
        <v>602</v>
      </c>
      <c r="E137" s="14" t="s">
        <v>594</v>
      </c>
      <c r="F137" s="13">
        <v>3</v>
      </c>
      <c r="G137" s="202">
        <f>'TONG HOP'!G486</f>
        <v>636000</v>
      </c>
      <c r="H137" s="202">
        <f t="shared" si="4"/>
        <v>1908000</v>
      </c>
      <c r="I137" s="15"/>
      <c r="J137" s="32" t="s">
        <v>628</v>
      </c>
      <c r="K137" s="15"/>
    </row>
    <row r="138" spans="1:11" s="20" customFormat="1" ht="30.6" customHeight="1" x14ac:dyDescent="0.25">
      <c r="A138" s="13">
        <f t="shared" si="5"/>
        <v>483</v>
      </c>
      <c r="B138" s="23" t="s">
        <v>629</v>
      </c>
      <c r="C138" s="15" t="s">
        <v>630</v>
      </c>
      <c r="D138" s="15" t="s">
        <v>598</v>
      </c>
      <c r="E138" s="14" t="s">
        <v>594</v>
      </c>
      <c r="F138" s="13">
        <v>3</v>
      </c>
      <c r="G138" s="202">
        <f>'TONG HOP'!G487</f>
        <v>636000</v>
      </c>
      <c r="H138" s="202">
        <f t="shared" si="4"/>
        <v>1908000</v>
      </c>
      <c r="I138" s="15"/>
      <c r="J138" s="32" t="s">
        <v>595</v>
      </c>
      <c r="K138" s="15"/>
    </row>
    <row r="139" spans="1:11" s="20" customFormat="1" ht="30.6" customHeight="1" x14ac:dyDescent="0.25">
      <c r="A139" s="13">
        <f t="shared" si="5"/>
        <v>484</v>
      </c>
      <c r="B139" s="15" t="s">
        <v>631</v>
      </c>
      <c r="C139" s="15" t="s">
        <v>632</v>
      </c>
      <c r="D139" s="15" t="s">
        <v>598</v>
      </c>
      <c r="E139" s="15" t="s">
        <v>594</v>
      </c>
      <c r="F139" s="19">
        <v>3</v>
      </c>
      <c r="G139" s="202">
        <f>'TONG HOP'!G488</f>
        <v>636000</v>
      </c>
      <c r="H139" s="202">
        <f t="shared" si="4"/>
        <v>1908000</v>
      </c>
      <c r="I139" s="15"/>
      <c r="J139" s="32" t="s">
        <v>595</v>
      </c>
      <c r="K139" s="15"/>
    </row>
    <row r="140" spans="1:11" s="20" customFormat="1" ht="30.6" customHeight="1" x14ac:dyDescent="0.25">
      <c r="A140" s="13">
        <f t="shared" si="5"/>
        <v>485</v>
      </c>
      <c r="B140" s="23" t="s">
        <v>633</v>
      </c>
      <c r="C140" s="15" t="s">
        <v>634</v>
      </c>
      <c r="D140" s="15" t="s">
        <v>598</v>
      </c>
      <c r="E140" s="14" t="s">
        <v>594</v>
      </c>
      <c r="F140" s="13">
        <v>3</v>
      </c>
      <c r="G140" s="202">
        <f>'TONG HOP'!G489</f>
        <v>636000</v>
      </c>
      <c r="H140" s="202">
        <f t="shared" si="4"/>
        <v>1908000</v>
      </c>
      <c r="I140" s="15"/>
      <c r="J140" s="32" t="s">
        <v>595</v>
      </c>
      <c r="K140" s="15"/>
    </row>
    <row r="141" spans="1:11" s="20" customFormat="1" ht="30.6" customHeight="1" x14ac:dyDescent="0.25">
      <c r="A141" s="13">
        <f t="shared" si="5"/>
        <v>486</v>
      </c>
      <c r="B141" s="15" t="s">
        <v>635</v>
      </c>
      <c r="C141" s="15" t="s">
        <v>636</v>
      </c>
      <c r="D141" s="15" t="s">
        <v>598</v>
      </c>
      <c r="E141" s="21" t="s">
        <v>594</v>
      </c>
      <c r="F141" s="19">
        <v>3</v>
      </c>
      <c r="G141" s="202">
        <f>'TONG HOP'!G490</f>
        <v>636000</v>
      </c>
      <c r="H141" s="202">
        <f t="shared" si="4"/>
        <v>1908000</v>
      </c>
      <c r="I141" s="15"/>
      <c r="J141" s="32" t="s">
        <v>595</v>
      </c>
      <c r="K141" s="15"/>
    </row>
    <row r="142" spans="1:11" s="20" customFormat="1" ht="30.6" customHeight="1" x14ac:dyDescent="0.25">
      <c r="A142" s="13">
        <f t="shared" si="5"/>
        <v>487</v>
      </c>
      <c r="B142" s="15" t="s">
        <v>637</v>
      </c>
      <c r="C142" s="15" t="s">
        <v>638</v>
      </c>
      <c r="D142" s="15" t="s">
        <v>639</v>
      </c>
      <c r="E142" s="15" t="s">
        <v>594</v>
      </c>
      <c r="F142" s="19">
        <v>3</v>
      </c>
      <c r="G142" s="202">
        <f>'TONG HOP'!G491</f>
        <v>636000</v>
      </c>
      <c r="H142" s="202">
        <f t="shared" si="4"/>
        <v>1908000</v>
      </c>
      <c r="I142" s="15"/>
      <c r="J142" s="32" t="s">
        <v>640</v>
      </c>
      <c r="K142" s="15"/>
    </row>
    <row r="143" spans="1:11" s="20" customFormat="1" ht="30.6" customHeight="1" x14ac:dyDescent="0.25">
      <c r="A143" s="13">
        <f t="shared" si="5"/>
        <v>488</v>
      </c>
      <c r="B143" s="14" t="s">
        <v>641</v>
      </c>
      <c r="C143" s="14" t="s">
        <v>642</v>
      </c>
      <c r="D143" s="14" t="s">
        <v>34</v>
      </c>
      <c r="E143" s="14" t="s">
        <v>594</v>
      </c>
      <c r="F143" s="13">
        <v>3</v>
      </c>
      <c r="G143" s="202">
        <f>'TONG HOP'!G492</f>
        <v>636000</v>
      </c>
      <c r="H143" s="202">
        <f t="shared" si="4"/>
        <v>1908000</v>
      </c>
      <c r="I143" s="15"/>
      <c r="J143" s="32" t="s">
        <v>628</v>
      </c>
      <c r="K143" s="15"/>
    </row>
    <row r="144" spans="1:11" s="20" customFormat="1" ht="30.6" customHeight="1" x14ac:dyDescent="0.25">
      <c r="A144" s="13">
        <f t="shared" si="5"/>
        <v>489</v>
      </c>
      <c r="B144" s="14" t="s">
        <v>643</v>
      </c>
      <c r="C144" s="14" t="s">
        <v>644</v>
      </c>
      <c r="D144" s="14" t="s">
        <v>66</v>
      </c>
      <c r="E144" s="14" t="s">
        <v>594</v>
      </c>
      <c r="F144" s="13">
        <v>3</v>
      </c>
      <c r="G144" s="202">
        <f>'TONG HOP'!G493</f>
        <v>636000</v>
      </c>
      <c r="H144" s="202">
        <f t="shared" si="4"/>
        <v>1908000</v>
      </c>
      <c r="I144" s="15"/>
      <c r="J144" s="32" t="s">
        <v>595</v>
      </c>
      <c r="K144" s="15"/>
    </row>
    <row r="145" spans="1:11" s="20" customFormat="1" ht="30.6" customHeight="1" x14ac:dyDescent="0.25">
      <c r="A145" s="13">
        <f t="shared" si="5"/>
        <v>490</v>
      </c>
      <c r="B145" s="14" t="s">
        <v>645</v>
      </c>
      <c r="C145" s="14" t="s">
        <v>646</v>
      </c>
      <c r="D145" s="14" t="s">
        <v>226</v>
      </c>
      <c r="E145" s="14" t="s">
        <v>594</v>
      </c>
      <c r="F145" s="13">
        <v>3</v>
      </c>
      <c r="G145" s="202">
        <f>'TONG HOP'!G494</f>
        <v>636000</v>
      </c>
      <c r="H145" s="202">
        <f t="shared" si="4"/>
        <v>1908000</v>
      </c>
      <c r="I145" s="15"/>
      <c r="J145" s="32" t="s">
        <v>595</v>
      </c>
      <c r="K145" s="15"/>
    </row>
    <row r="146" spans="1:11" s="20" customFormat="1" ht="30.6" customHeight="1" x14ac:dyDescent="0.25">
      <c r="A146" s="13">
        <f t="shared" si="5"/>
        <v>491</v>
      </c>
      <c r="B146" s="15" t="s">
        <v>647</v>
      </c>
      <c r="C146" s="15" t="s">
        <v>648</v>
      </c>
      <c r="D146" s="15" t="s">
        <v>649</v>
      </c>
      <c r="E146" s="15" t="s">
        <v>594</v>
      </c>
      <c r="F146" s="19">
        <v>3</v>
      </c>
      <c r="G146" s="202">
        <f>'TONG HOP'!G495</f>
        <v>636000</v>
      </c>
      <c r="H146" s="202">
        <f t="shared" si="4"/>
        <v>1908000</v>
      </c>
      <c r="I146" s="15"/>
      <c r="J146" s="32" t="s">
        <v>595</v>
      </c>
      <c r="K146" s="15"/>
    </row>
    <row r="147" spans="1:11" s="20" customFormat="1" ht="30.6" customHeight="1" x14ac:dyDescent="0.25">
      <c r="A147" s="13">
        <f t="shared" si="5"/>
        <v>492</v>
      </c>
      <c r="B147" s="14" t="s">
        <v>650</v>
      </c>
      <c r="C147" s="14" t="s">
        <v>651</v>
      </c>
      <c r="D147" s="14" t="s">
        <v>639</v>
      </c>
      <c r="E147" s="14" t="s">
        <v>594</v>
      </c>
      <c r="F147" s="13">
        <v>3</v>
      </c>
      <c r="G147" s="202">
        <f>'TONG HOP'!G496</f>
        <v>636000</v>
      </c>
      <c r="H147" s="202">
        <f t="shared" si="4"/>
        <v>1908000</v>
      </c>
      <c r="I147" s="15"/>
      <c r="J147" s="32" t="s">
        <v>640</v>
      </c>
      <c r="K147" s="15"/>
    </row>
    <row r="148" spans="1:11" s="20" customFormat="1" ht="30.6" customHeight="1" x14ac:dyDescent="0.25">
      <c r="A148" s="13">
        <f t="shared" si="5"/>
        <v>493</v>
      </c>
      <c r="B148" s="14" t="s">
        <v>652</v>
      </c>
      <c r="C148" s="14" t="s">
        <v>653</v>
      </c>
      <c r="D148" s="14" t="s">
        <v>639</v>
      </c>
      <c r="E148" s="14" t="s">
        <v>594</v>
      </c>
      <c r="F148" s="13">
        <v>3</v>
      </c>
      <c r="G148" s="202">
        <f>'TONG HOP'!G497</f>
        <v>636000</v>
      </c>
      <c r="H148" s="202">
        <f t="shared" si="4"/>
        <v>1908000</v>
      </c>
      <c r="I148" s="15"/>
      <c r="J148" s="32" t="s">
        <v>640</v>
      </c>
      <c r="K148" s="15"/>
    </row>
    <row r="149" spans="1:11" s="20" customFormat="1" ht="30.6" customHeight="1" x14ac:dyDescent="0.25">
      <c r="A149" s="13">
        <f t="shared" si="5"/>
        <v>494</v>
      </c>
      <c r="B149" s="14" t="s">
        <v>654</v>
      </c>
      <c r="C149" s="14" t="s">
        <v>655</v>
      </c>
      <c r="D149" s="14" t="s">
        <v>639</v>
      </c>
      <c r="E149" s="14" t="s">
        <v>594</v>
      </c>
      <c r="F149" s="13">
        <v>3</v>
      </c>
      <c r="G149" s="202">
        <f>'TONG HOP'!G498</f>
        <v>636000</v>
      </c>
      <c r="H149" s="202">
        <f t="shared" si="4"/>
        <v>1908000</v>
      </c>
      <c r="I149" s="15"/>
      <c r="J149" s="32" t="s">
        <v>640</v>
      </c>
      <c r="K149" s="15"/>
    </row>
    <row r="150" spans="1:11" s="20" customFormat="1" ht="30.6" customHeight="1" x14ac:dyDescent="0.25">
      <c r="A150" s="13">
        <f t="shared" si="5"/>
        <v>495</v>
      </c>
      <c r="B150" s="14" t="s">
        <v>656</v>
      </c>
      <c r="C150" s="14" t="s">
        <v>657</v>
      </c>
      <c r="D150" s="14" t="s">
        <v>639</v>
      </c>
      <c r="E150" s="14" t="s">
        <v>594</v>
      </c>
      <c r="F150" s="13">
        <v>3</v>
      </c>
      <c r="G150" s="202">
        <f>'TONG HOP'!G499</f>
        <v>636000</v>
      </c>
      <c r="H150" s="202">
        <f t="shared" si="4"/>
        <v>1908000</v>
      </c>
      <c r="I150" s="15"/>
      <c r="J150" s="32" t="s">
        <v>640</v>
      </c>
      <c r="K150" s="15"/>
    </row>
    <row r="151" spans="1:11" s="20" customFormat="1" ht="30.6" customHeight="1" x14ac:dyDescent="0.25">
      <c r="A151" s="13">
        <f t="shared" si="5"/>
        <v>496</v>
      </c>
      <c r="B151" s="14" t="s">
        <v>658</v>
      </c>
      <c r="C151" s="14" t="s">
        <v>659</v>
      </c>
      <c r="D151" s="14" t="s">
        <v>639</v>
      </c>
      <c r="E151" s="18" t="s">
        <v>594</v>
      </c>
      <c r="F151" s="13">
        <v>3</v>
      </c>
      <c r="G151" s="202">
        <f>'TONG HOP'!G500</f>
        <v>636000</v>
      </c>
      <c r="H151" s="202">
        <f t="shared" si="4"/>
        <v>1908000</v>
      </c>
      <c r="I151" s="15"/>
      <c r="J151" s="32" t="s">
        <v>640</v>
      </c>
      <c r="K151" s="15"/>
    </row>
    <row r="152" spans="1:11" s="20" customFormat="1" ht="30.6" customHeight="1" x14ac:dyDescent="0.25">
      <c r="A152" s="13">
        <f t="shared" si="5"/>
        <v>497</v>
      </c>
      <c r="B152" s="14" t="s">
        <v>660</v>
      </c>
      <c r="C152" s="14" t="s">
        <v>661</v>
      </c>
      <c r="D152" s="14" t="s">
        <v>639</v>
      </c>
      <c r="E152" s="14" t="s">
        <v>594</v>
      </c>
      <c r="F152" s="13">
        <v>3</v>
      </c>
      <c r="G152" s="202">
        <f>'TONG HOP'!G501</f>
        <v>636000</v>
      </c>
      <c r="H152" s="202">
        <f t="shared" si="4"/>
        <v>1908000</v>
      </c>
      <c r="I152" s="15"/>
      <c r="J152" s="32" t="s">
        <v>640</v>
      </c>
      <c r="K152" s="15"/>
    </row>
    <row r="153" spans="1:11" s="20" customFormat="1" ht="30.6" customHeight="1" x14ac:dyDescent="0.25">
      <c r="A153" s="13">
        <f t="shared" si="5"/>
        <v>498</v>
      </c>
      <c r="B153" s="23" t="s">
        <v>496</v>
      </c>
      <c r="C153" s="15" t="s">
        <v>497</v>
      </c>
      <c r="D153" s="15" t="s">
        <v>76</v>
      </c>
      <c r="E153" s="14" t="s">
        <v>594</v>
      </c>
      <c r="F153" s="13">
        <v>4</v>
      </c>
      <c r="G153" s="202">
        <f>'TONG HOP'!G502</f>
        <v>664000</v>
      </c>
      <c r="H153" s="202">
        <f t="shared" si="4"/>
        <v>2656000</v>
      </c>
      <c r="I153" s="15" t="s">
        <v>295</v>
      </c>
      <c r="J153" s="32" t="s">
        <v>294</v>
      </c>
      <c r="K153" s="15"/>
    </row>
    <row r="154" spans="1:11" s="20" customFormat="1" ht="30.6" customHeight="1" x14ac:dyDescent="0.25">
      <c r="A154" s="13">
        <f t="shared" si="5"/>
        <v>499</v>
      </c>
      <c r="B154" s="15" t="s">
        <v>539</v>
      </c>
      <c r="C154" s="15" t="s">
        <v>540</v>
      </c>
      <c r="D154" s="15" t="s">
        <v>49</v>
      </c>
      <c r="E154" s="14" t="s">
        <v>594</v>
      </c>
      <c r="F154" s="19">
        <v>3</v>
      </c>
      <c r="G154" s="202">
        <f>'TONG HOP'!G503</f>
        <v>636000</v>
      </c>
      <c r="H154" s="202">
        <f t="shared" si="4"/>
        <v>1908000</v>
      </c>
      <c r="I154" s="15"/>
      <c r="J154" s="32" t="s">
        <v>603</v>
      </c>
      <c r="K154" s="15"/>
    </row>
    <row r="155" spans="1:11" s="20" customFormat="1" ht="30.6" customHeight="1" x14ac:dyDescent="0.25">
      <c r="A155" s="13">
        <f t="shared" si="5"/>
        <v>500</v>
      </c>
      <c r="B155" s="15" t="s">
        <v>662</v>
      </c>
      <c r="C155" s="15" t="s">
        <v>663</v>
      </c>
      <c r="D155" s="15" t="s">
        <v>616</v>
      </c>
      <c r="E155" s="14" t="s">
        <v>594</v>
      </c>
      <c r="F155" s="19">
        <v>3</v>
      </c>
      <c r="G155" s="202">
        <f>'TONG HOP'!G504</f>
        <v>636000</v>
      </c>
      <c r="H155" s="202">
        <f t="shared" si="4"/>
        <v>1908000</v>
      </c>
      <c r="I155" s="15"/>
      <c r="J155" s="32" t="s">
        <v>603</v>
      </c>
      <c r="K155" s="15"/>
    </row>
    <row r="156" spans="1:11" s="20" customFormat="1" ht="30.6" customHeight="1" x14ac:dyDescent="0.25">
      <c r="A156" s="13">
        <f t="shared" si="5"/>
        <v>501</v>
      </c>
      <c r="B156" s="15" t="s">
        <v>664</v>
      </c>
      <c r="C156" s="15" t="s">
        <v>665</v>
      </c>
      <c r="D156" s="15" t="s">
        <v>639</v>
      </c>
      <c r="E156" s="14" t="s">
        <v>594</v>
      </c>
      <c r="F156" s="19">
        <v>3</v>
      </c>
      <c r="G156" s="202">
        <f>'TONG HOP'!G505</f>
        <v>636000</v>
      </c>
      <c r="H156" s="202">
        <f t="shared" si="4"/>
        <v>1908000</v>
      </c>
      <c r="I156" s="15"/>
      <c r="J156" s="32" t="s">
        <v>640</v>
      </c>
      <c r="K156" s="15"/>
    </row>
    <row r="157" spans="1:11" s="20" customFormat="1" ht="30.6" customHeight="1" x14ac:dyDescent="0.25">
      <c r="A157" s="13">
        <f t="shared" si="5"/>
        <v>502</v>
      </c>
      <c r="B157" s="14" t="s">
        <v>666</v>
      </c>
      <c r="C157" s="14" t="s">
        <v>667</v>
      </c>
      <c r="D157" s="14" t="s">
        <v>639</v>
      </c>
      <c r="E157" s="14" t="s">
        <v>594</v>
      </c>
      <c r="F157" s="13">
        <v>3</v>
      </c>
      <c r="G157" s="202">
        <f>'TONG HOP'!G506</f>
        <v>636000</v>
      </c>
      <c r="H157" s="202">
        <f t="shared" si="4"/>
        <v>1908000</v>
      </c>
      <c r="I157" s="15"/>
      <c r="J157" s="32" t="s">
        <v>640</v>
      </c>
      <c r="K157" s="15"/>
    </row>
    <row r="158" spans="1:11" s="20" customFormat="1" ht="30.6" customHeight="1" x14ac:dyDescent="0.25">
      <c r="A158" s="13">
        <f t="shared" si="5"/>
        <v>503</v>
      </c>
      <c r="B158" s="14" t="s">
        <v>668</v>
      </c>
      <c r="C158" s="14" t="s">
        <v>669</v>
      </c>
      <c r="D158" s="14" t="s">
        <v>488</v>
      </c>
      <c r="E158" s="18" t="s">
        <v>594</v>
      </c>
      <c r="F158" s="13">
        <v>4</v>
      </c>
      <c r="G158" s="202">
        <f>'TONG HOP'!G507</f>
        <v>664000</v>
      </c>
      <c r="H158" s="202">
        <f t="shared" si="4"/>
        <v>2656000</v>
      </c>
      <c r="I158" s="15" t="s">
        <v>295</v>
      </c>
      <c r="J158" s="32" t="s">
        <v>294</v>
      </c>
      <c r="K158" s="15"/>
    </row>
    <row r="159" spans="1:11" s="20" customFormat="1" ht="30.6" customHeight="1" x14ac:dyDescent="0.25">
      <c r="A159" s="13">
        <f t="shared" si="5"/>
        <v>504</v>
      </c>
      <c r="B159" s="14" t="s">
        <v>670</v>
      </c>
      <c r="C159" s="14" t="s">
        <v>671</v>
      </c>
      <c r="D159" s="14" t="s">
        <v>76</v>
      </c>
      <c r="E159" s="14" t="s">
        <v>672</v>
      </c>
      <c r="F159" s="13">
        <v>3</v>
      </c>
      <c r="G159" s="202">
        <f>'TONG HOP'!G508</f>
        <v>462000</v>
      </c>
      <c r="H159" s="202">
        <f t="shared" si="4"/>
        <v>1386000</v>
      </c>
      <c r="I159" s="15" t="s">
        <v>60</v>
      </c>
      <c r="J159" s="32" t="s">
        <v>488</v>
      </c>
      <c r="K159" s="15"/>
    </row>
    <row r="160" spans="1:11" s="20" customFormat="1" ht="30.6" customHeight="1" x14ac:dyDescent="0.25">
      <c r="A160" s="13">
        <f t="shared" si="5"/>
        <v>505</v>
      </c>
      <c r="B160" s="23" t="s">
        <v>496</v>
      </c>
      <c r="C160" s="15" t="s">
        <v>497</v>
      </c>
      <c r="D160" s="15" t="s">
        <v>76</v>
      </c>
      <c r="E160" s="14" t="s">
        <v>673</v>
      </c>
      <c r="F160" s="13">
        <v>3</v>
      </c>
      <c r="G160" s="202">
        <f>'TONG HOP'!G509</f>
        <v>520000</v>
      </c>
      <c r="H160" s="202">
        <f t="shared" si="4"/>
        <v>1560000</v>
      </c>
      <c r="I160" s="15" t="s">
        <v>48</v>
      </c>
      <c r="J160" s="32" t="s">
        <v>513</v>
      </c>
      <c r="K160" s="15"/>
    </row>
    <row r="161" spans="1:11" s="20" customFormat="1" ht="30.6" customHeight="1" x14ac:dyDescent="0.25">
      <c r="A161" s="13">
        <f t="shared" si="5"/>
        <v>506</v>
      </c>
      <c r="B161" s="14" t="s">
        <v>499</v>
      </c>
      <c r="C161" s="14" t="s">
        <v>500</v>
      </c>
      <c r="D161" s="14" t="s">
        <v>76</v>
      </c>
      <c r="E161" s="14" t="s">
        <v>673</v>
      </c>
      <c r="F161" s="13">
        <v>3</v>
      </c>
      <c r="G161" s="202">
        <f>'TONG HOP'!G510</f>
        <v>520000</v>
      </c>
      <c r="H161" s="202">
        <f t="shared" si="4"/>
        <v>1560000</v>
      </c>
      <c r="I161" s="15" t="s">
        <v>48</v>
      </c>
      <c r="J161" s="32" t="s">
        <v>513</v>
      </c>
      <c r="K161" s="15"/>
    </row>
    <row r="162" spans="1:11" x14ac:dyDescent="0.25">
      <c r="H162" s="204">
        <f>SUM(H5:H161)</f>
        <v>274331000</v>
      </c>
    </row>
    <row r="163" spans="1:11" x14ac:dyDescent="0.25">
      <c r="A163" s="2"/>
      <c r="B163" s="3"/>
      <c r="C163" s="2"/>
      <c r="D163" s="2"/>
      <c r="E163" s="2"/>
      <c r="F163" s="251" t="s">
        <v>13</v>
      </c>
      <c r="G163" s="251"/>
      <c r="H163" s="251"/>
      <c r="I163" s="251"/>
    </row>
    <row r="164" spans="1:11" x14ac:dyDescent="0.25">
      <c r="A164" s="2"/>
      <c r="B164" s="31" t="s">
        <v>8</v>
      </c>
      <c r="D164" s="31"/>
      <c r="E164" s="4"/>
      <c r="F164" s="252" t="s">
        <v>9</v>
      </c>
      <c r="G164" s="252"/>
      <c r="H164" s="252"/>
      <c r="I164" s="252"/>
    </row>
    <row r="165" spans="1:11" ht="7.5" customHeight="1" x14ac:dyDescent="0.25">
      <c r="G165" s="203"/>
    </row>
    <row r="166" spans="1:11" ht="13.5" customHeight="1" x14ac:dyDescent="0.25">
      <c r="G166" s="203"/>
    </row>
    <row r="167" spans="1:11" ht="28.5" customHeight="1" x14ac:dyDescent="0.25">
      <c r="G167" s="203"/>
    </row>
    <row r="168" spans="1:11" ht="13.5" customHeight="1" x14ac:dyDescent="0.25">
      <c r="C168" s="30"/>
      <c r="D168" s="30"/>
      <c r="E168" s="30"/>
      <c r="F168" s="250"/>
      <c r="G168" s="250"/>
      <c r="H168" s="250"/>
      <c r="I168" s="250"/>
    </row>
    <row r="169" spans="1:11" ht="18.75" customHeight="1" x14ac:dyDescent="0.25">
      <c r="G169" s="203"/>
    </row>
    <row r="170" spans="1:11" x14ac:dyDescent="0.25">
      <c r="A170" s="253" t="s">
        <v>10</v>
      </c>
      <c r="B170" s="253"/>
      <c r="C170" s="253"/>
      <c r="D170" s="253"/>
      <c r="E170" s="253"/>
      <c r="F170" s="253"/>
      <c r="G170" s="253"/>
      <c r="H170" s="253"/>
    </row>
    <row r="171" spans="1:11" x14ac:dyDescent="0.25">
      <c r="A171" s="6" t="s">
        <v>11</v>
      </c>
      <c r="B171" s="7"/>
      <c r="E171" s="8"/>
      <c r="F171" s="25"/>
      <c r="G171" s="203"/>
      <c r="H171" s="25"/>
    </row>
    <row r="172" spans="1:11" x14ac:dyDescent="0.25">
      <c r="A172" s="249" t="s">
        <v>12</v>
      </c>
      <c r="B172" s="249"/>
      <c r="C172" s="9"/>
      <c r="E172" s="8"/>
      <c r="G172" s="203"/>
    </row>
  </sheetData>
  <autoFilter ref="A4:K161">
    <sortState ref="A5:K161">
      <sortCondition ref="D5:D161"/>
      <sortCondition ref="B5:B161"/>
      <sortCondition ref="E5:E161"/>
    </sortState>
  </autoFilter>
  <mergeCells count="6">
    <mergeCell ref="A172:B172"/>
    <mergeCell ref="A2:I2"/>
    <mergeCell ref="F163:I163"/>
    <mergeCell ref="F164:I164"/>
    <mergeCell ref="F168:I168"/>
    <mergeCell ref="A170:H17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'C:\Users\Admin\AppData\Local\Temp\Zalo Temp\TempDownloads\[KHOA TĐBĐ_DANH SACH HOC GHEP HK2 25-26.xlsx]Sheet1'!#REF!</xm:f>
          </x14:formula1>
          <xm:sqref>I5:I161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8" workbookViewId="0">
      <selection activeCell="F24" sqref="F24:I24"/>
    </sheetView>
  </sheetViews>
  <sheetFormatPr defaultColWidth="8.85546875" defaultRowHeight="15.75" x14ac:dyDescent="0.25"/>
  <cols>
    <col min="1" max="1" width="6.5703125" style="1" customWidth="1"/>
    <col min="2" max="2" width="13.42578125" style="1" customWidth="1"/>
    <col min="3" max="3" width="23.140625" style="1" customWidth="1"/>
    <col min="4" max="4" width="17.28515625" style="1" customWidth="1"/>
    <col min="5" max="5" width="35.85546875" style="1" customWidth="1"/>
    <col min="6" max="6" width="10.140625" style="5" customWidth="1"/>
    <col min="7" max="7" width="15.5703125" style="204" customWidth="1"/>
    <col min="8" max="8" width="16.140625" style="204" customWidth="1"/>
    <col min="9" max="9" width="16.85546875" style="1" customWidth="1"/>
    <col min="10" max="16384" width="8.85546875" style="1"/>
  </cols>
  <sheetData>
    <row r="1" spans="1:9" ht="7.5" customHeight="1" x14ac:dyDescent="0.25"/>
    <row r="2" spans="1:9" ht="18.75" x14ac:dyDescent="0.3">
      <c r="A2" s="255" t="s">
        <v>79</v>
      </c>
      <c r="B2" s="255"/>
      <c r="C2" s="255"/>
      <c r="D2" s="255"/>
      <c r="E2" s="255"/>
      <c r="F2" s="255"/>
      <c r="G2" s="255"/>
      <c r="H2" s="255"/>
      <c r="I2" s="255"/>
    </row>
    <row r="4" spans="1:9" s="10" customFormat="1" ht="31.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6" t="s">
        <v>5</v>
      </c>
      <c r="G4" s="184" t="s">
        <v>6</v>
      </c>
      <c r="H4" s="185" t="s">
        <v>7</v>
      </c>
      <c r="I4" s="12" t="s">
        <v>19</v>
      </c>
    </row>
    <row r="5" spans="1:9" s="36" customFormat="1" ht="20.100000000000001" customHeight="1" x14ac:dyDescent="0.25">
      <c r="A5" s="13">
        <v>507</v>
      </c>
      <c r="B5" s="205" t="s">
        <v>674</v>
      </c>
      <c r="C5" s="14" t="s">
        <v>675</v>
      </c>
      <c r="D5" s="206" t="s">
        <v>44</v>
      </c>
      <c r="E5" s="193" t="s">
        <v>676</v>
      </c>
      <c r="F5" s="13">
        <v>3</v>
      </c>
      <c r="G5" s="207">
        <f>'TONG HOP'!G511</f>
        <v>543000</v>
      </c>
      <c r="H5" s="208">
        <f>F5*G5</f>
        <v>1629000</v>
      </c>
      <c r="I5" s="206" t="s">
        <v>29</v>
      </c>
    </row>
    <row r="6" spans="1:9" s="36" customFormat="1" ht="20.100000000000001" customHeight="1" x14ac:dyDescent="0.25">
      <c r="A6" s="13">
        <v>508</v>
      </c>
      <c r="B6" s="205" t="s">
        <v>677</v>
      </c>
      <c r="C6" s="14" t="s">
        <v>678</v>
      </c>
      <c r="D6" s="206" t="s">
        <v>44</v>
      </c>
      <c r="E6" s="193" t="s">
        <v>676</v>
      </c>
      <c r="F6" s="13">
        <v>3</v>
      </c>
      <c r="G6" s="207">
        <f>'TONG HOP'!G512</f>
        <v>543000</v>
      </c>
      <c r="H6" s="208">
        <f t="shared" ref="H6:H22" si="0">F6*G6</f>
        <v>1629000</v>
      </c>
      <c r="I6" s="206" t="s">
        <v>29</v>
      </c>
    </row>
    <row r="7" spans="1:9" s="36" customFormat="1" ht="20.100000000000001" customHeight="1" x14ac:dyDescent="0.25">
      <c r="A7" s="13">
        <v>509</v>
      </c>
      <c r="B7" s="205" t="s">
        <v>679</v>
      </c>
      <c r="C7" s="14" t="s">
        <v>680</v>
      </c>
      <c r="D7" s="206" t="s">
        <v>70</v>
      </c>
      <c r="E7" s="193" t="s">
        <v>676</v>
      </c>
      <c r="F7" s="13">
        <v>3</v>
      </c>
      <c r="G7" s="207">
        <f>'TONG HOP'!G513</f>
        <v>543000</v>
      </c>
      <c r="H7" s="208">
        <f t="shared" si="0"/>
        <v>1629000</v>
      </c>
      <c r="I7" s="206" t="s">
        <v>29</v>
      </c>
    </row>
    <row r="8" spans="1:9" s="36" customFormat="1" ht="20.100000000000001" customHeight="1" x14ac:dyDescent="0.25">
      <c r="A8" s="13">
        <v>510</v>
      </c>
      <c r="B8" s="205" t="s">
        <v>681</v>
      </c>
      <c r="C8" s="14" t="s">
        <v>682</v>
      </c>
      <c r="D8" s="206" t="s">
        <v>29</v>
      </c>
      <c r="E8" s="193" t="s">
        <v>683</v>
      </c>
      <c r="F8" s="13">
        <v>3</v>
      </c>
      <c r="G8" s="207">
        <f>'TONG HOP'!G514</f>
        <v>613000</v>
      </c>
      <c r="H8" s="208">
        <f t="shared" si="0"/>
        <v>1839000</v>
      </c>
      <c r="I8" s="206" t="s">
        <v>684</v>
      </c>
    </row>
    <row r="9" spans="1:9" s="36" customFormat="1" ht="20.100000000000001" customHeight="1" x14ac:dyDescent="0.25">
      <c r="A9" s="13">
        <v>511</v>
      </c>
      <c r="B9" s="209" t="s">
        <v>685</v>
      </c>
      <c r="C9" s="196" t="s">
        <v>686</v>
      </c>
      <c r="D9" s="206" t="s">
        <v>52</v>
      </c>
      <c r="E9" s="193" t="s">
        <v>687</v>
      </c>
      <c r="F9" s="13">
        <v>2</v>
      </c>
      <c r="G9" s="207">
        <f>'TONG HOP'!G515</f>
        <v>563000</v>
      </c>
      <c r="H9" s="208">
        <f t="shared" si="0"/>
        <v>1126000</v>
      </c>
      <c r="I9" s="206" t="s">
        <v>24</v>
      </c>
    </row>
    <row r="10" spans="1:9" s="36" customFormat="1" ht="20.25" customHeight="1" x14ac:dyDescent="0.25">
      <c r="A10" s="13">
        <v>512</v>
      </c>
      <c r="B10" s="210" t="s">
        <v>688</v>
      </c>
      <c r="C10" s="14" t="s">
        <v>689</v>
      </c>
      <c r="D10" s="206" t="s">
        <v>52</v>
      </c>
      <c r="E10" s="193" t="s">
        <v>687</v>
      </c>
      <c r="F10" s="13">
        <v>2</v>
      </c>
      <c r="G10" s="207">
        <f>'TONG HOP'!G516</f>
        <v>563000</v>
      </c>
      <c r="H10" s="208">
        <f t="shared" si="0"/>
        <v>1126000</v>
      </c>
      <c r="I10" s="206" t="s">
        <v>24</v>
      </c>
    </row>
    <row r="11" spans="1:9" s="36" customFormat="1" ht="20.100000000000001" customHeight="1" x14ac:dyDescent="0.25">
      <c r="A11" s="13">
        <v>513</v>
      </c>
      <c r="B11" s="210" t="s">
        <v>690</v>
      </c>
      <c r="C11" s="14" t="s">
        <v>691</v>
      </c>
      <c r="D11" s="206" t="s">
        <v>52</v>
      </c>
      <c r="E11" s="193" t="s">
        <v>687</v>
      </c>
      <c r="F11" s="13">
        <v>2</v>
      </c>
      <c r="G11" s="207">
        <f>'TONG HOP'!G517</f>
        <v>563000</v>
      </c>
      <c r="H11" s="208">
        <f t="shared" si="0"/>
        <v>1126000</v>
      </c>
      <c r="I11" s="206" t="s">
        <v>24</v>
      </c>
    </row>
    <row r="12" spans="1:9" s="36" customFormat="1" ht="20.100000000000001" customHeight="1" x14ac:dyDescent="0.25">
      <c r="A12" s="13">
        <v>514</v>
      </c>
      <c r="B12" s="210" t="s">
        <v>692</v>
      </c>
      <c r="C12" s="14" t="s">
        <v>693</v>
      </c>
      <c r="D12" s="206" t="s">
        <v>44</v>
      </c>
      <c r="E12" s="193" t="s">
        <v>694</v>
      </c>
      <c r="F12" s="13">
        <v>3</v>
      </c>
      <c r="G12" s="207">
        <f>'TONG HOP'!G518</f>
        <v>543000</v>
      </c>
      <c r="H12" s="208">
        <f t="shared" si="0"/>
        <v>1629000</v>
      </c>
      <c r="I12" s="206" t="s">
        <v>29</v>
      </c>
    </row>
    <row r="13" spans="1:9" s="36" customFormat="1" ht="20.100000000000001" customHeight="1" x14ac:dyDescent="0.25">
      <c r="A13" s="13">
        <v>515</v>
      </c>
      <c r="B13" s="210" t="s">
        <v>695</v>
      </c>
      <c r="C13" s="14" t="s">
        <v>696</v>
      </c>
      <c r="D13" s="206" t="s">
        <v>44</v>
      </c>
      <c r="E13" s="193" t="s">
        <v>694</v>
      </c>
      <c r="F13" s="13">
        <v>3</v>
      </c>
      <c r="G13" s="207">
        <f>'TONG HOP'!G519</f>
        <v>543000</v>
      </c>
      <c r="H13" s="208">
        <f t="shared" si="0"/>
        <v>1629000</v>
      </c>
      <c r="I13" s="206" t="s">
        <v>29</v>
      </c>
    </row>
    <row r="14" spans="1:9" s="36" customFormat="1" ht="20.100000000000001" customHeight="1" x14ac:dyDescent="0.25">
      <c r="A14" s="13">
        <v>516</v>
      </c>
      <c r="B14" s="210" t="s">
        <v>697</v>
      </c>
      <c r="C14" s="14" t="s">
        <v>698</v>
      </c>
      <c r="D14" s="206" t="s">
        <v>42</v>
      </c>
      <c r="E14" s="193" t="s">
        <v>699</v>
      </c>
      <c r="F14" s="13">
        <v>2</v>
      </c>
      <c r="G14" s="207">
        <f>'TONG HOP'!G520</f>
        <v>550000</v>
      </c>
      <c r="H14" s="208">
        <f t="shared" si="0"/>
        <v>1100000</v>
      </c>
      <c r="I14" s="206" t="s">
        <v>27</v>
      </c>
    </row>
    <row r="15" spans="1:9" s="36" customFormat="1" ht="20.100000000000001" customHeight="1" x14ac:dyDescent="0.25">
      <c r="A15" s="13">
        <v>517</v>
      </c>
      <c r="B15" s="205" t="s">
        <v>700</v>
      </c>
      <c r="C15" s="14" t="s">
        <v>701</v>
      </c>
      <c r="D15" s="206" t="s">
        <v>52</v>
      </c>
      <c r="E15" s="193" t="s">
        <v>702</v>
      </c>
      <c r="F15" s="13">
        <v>2</v>
      </c>
      <c r="G15" s="207">
        <f>'TONG HOP'!G521</f>
        <v>636000</v>
      </c>
      <c r="H15" s="208">
        <f t="shared" si="0"/>
        <v>1272000</v>
      </c>
      <c r="I15" s="206" t="s">
        <v>703</v>
      </c>
    </row>
    <row r="16" spans="1:9" s="36" customFormat="1" ht="20.100000000000001" customHeight="1" x14ac:dyDescent="0.25">
      <c r="A16" s="13">
        <v>518</v>
      </c>
      <c r="B16" s="205" t="s">
        <v>704</v>
      </c>
      <c r="C16" s="14" t="s">
        <v>705</v>
      </c>
      <c r="D16" s="206" t="s">
        <v>70</v>
      </c>
      <c r="E16" s="193" t="s">
        <v>706</v>
      </c>
      <c r="F16" s="13">
        <v>1</v>
      </c>
      <c r="G16" s="207">
        <f>'TONG HOP'!G522</f>
        <v>434000</v>
      </c>
      <c r="H16" s="208">
        <f t="shared" si="0"/>
        <v>434000</v>
      </c>
      <c r="I16" s="206" t="s">
        <v>58</v>
      </c>
    </row>
    <row r="17" spans="1:9" s="36" customFormat="1" ht="20.100000000000001" customHeight="1" x14ac:dyDescent="0.25">
      <c r="A17" s="13">
        <v>519</v>
      </c>
      <c r="B17" s="205" t="s">
        <v>704</v>
      </c>
      <c r="C17" s="14" t="s">
        <v>705</v>
      </c>
      <c r="D17" s="206" t="s">
        <v>70</v>
      </c>
      <c r="E17" s="193" t="s">
        <v>707</v>
      </c>
      <c r="F17" s="13">
        <v>1</v>
      </c>
      <c r="G17" s="207">
        <f>'TONG HOP'!G523</f>
        <v>434000</v>
      </c>
      <c r="H17" s="208">
        <f t="shared" si="0"/>
        <v>434000</v>
      </c>
      <c r="I17" s="206" t="s">
        <v>58</v>
      </c>
    </row>
    <row r="18" spans="1:9" s="36" customFormat="1" ht="20.100000000000001" customHeight="1" x14ac:dyDescent="0.25">
      <c r="A18" s="13">
        <v>520</v>
      </c>
      <c r="B18" s="205" t="s">
        <v>704</v>
      </c>
      <c r="C18" s="14" t="s">
        <v>705</v>
      </c>
      <c r="D18" s="206" t="s">
        <v>70</v>
      </c>
      <c r="E18" s="193" t="s">
        <v>708</v>
      </c>
      <c r="F18" s="13">
        <v>2</v>
      </c>
      <c r="G18" s="207">
        <f>'TONG HOP'!G524</f>
        <v>434000</v>
      </c>
      <c r="H18" s="208">
        <f t="shared" si="0"/>
        <v>868000</v>
      </c>
      <c r="I18" s="206" t="s">
        <v>58</v>
      </c>
    </row>
    <row r="19" spans="1:9" s="36" customFormat="1" ht="20.100000000000001" customHeight="1" x14ac:dyDescent="0.25">
      <c r="A19" s="13">
        <v>521</v>
      </c>
      <c r="B19" s="205" t="s">
        <v>704</v>
      </c>
      <c r="C19" s="14" t="s">
        <v>705</v>
      </c>
      <c r="D19" s="206" t="s">
        <v>70</v>
      </c>
      <c r="E19" s="193" t="s">
        <v>82</v>
      </c>
      <c r="F19" s="13">
        <v>4</v>
      </c>
      <c r="G19" s="207">
        <f>'TONG HOP'!G525</f>
        <v>434000</v>
      </c>
      <c r="H19" s="208">
        <f t="shared" si="0"/>
        <v>1736000</v>
      </c>
      <c r="I19" s="206" t="s">
        <v>58</v>
      </c>
    </row>
    <row r="20" spans="1:9" s="36" customFormat="1" ht="20.100000000000001" customHeight="1" x14ac:dyDescent="0.25">
      <c r="A20" s="13">
        <v>522</v>
      </c>
      <c r="B20" s="205" t="s">
        <v>685</v>
      </c>
      <c r="C20" s="14" t="s">
        <v>686</v>
      </c>
      <c r="D20" s="206" t="s">
        <v>709</v>
      </c>
      <c r="E20" s="193" t="s">
        <v>710</v>
      </c>
      <c r="F20" s="13">
        <v>2</v>
      </c>
      <c r="G20" s="207">
        <f>'TONG HOP'!G526</f>
        <v>563000</v>
      </c>
      <c r="H20" s="208">
        <f t="shared" si="0"/>
        <v>1126000</v>
      </c>
      <c r="I20" s="206" t="s">
        <v>24</v>
      </c>
    </row>
    <row r="21" spans="1:9" s="36" customFormat="1" ht="20.100000000000001" customHeight="1" x14ac:dyDescent="0.25">
      <c r="A21" s="13">
        <v>523</v>
      </c>
      <c r="B21" s="205" t="s">
        <v>711</v>
      </c>
      <c r="C21" s="14" t="s">
        <v>712</v>
      </c>
      <c r="D21" s="206" t="s">
        <v>713</v>
      </c>
      <c r="E21" s="193" t="s">
        <v>714</v>
      </c>
      <c r="F21" s="13">
        <v>2</v>
      </c>
      <c r="G21" s="207">
        <f>'TONG HOP'!G527</f>
        <v>563000</v>
      </c>
      <c r="H21" s="208">
        <f t="shared" si="0"/>
        <v>1126000</v>
      </c>
      <c r="I21" s="206" t="s">
        <v>24</v>
      </c>
    </row>
    <row r="22" spans="1:9" s="36" customFormat="1" ht="20.100000000000001" customHeight="1" x14ac:dyDescent="0.25">
      <c r="A22" s="13">
        <v>524</v>
      </c>
      <c r="B22" s="205" t="s">
        <v>685</v>
      </c>
      <c r="C22" s="14" t="s">
        <v>686</v>
      </c>
      <c r="D22" s="13" t="s">
        <v>709</v>
      </c>
      <c r="E22" s="193" t="s">
        <v>714</v>
      </c>
      <c r="F22" s="13">
        <v>2</v>
      </c>
      <c r="G22" s="207">
        <f>'TONG HOP'!G528</f>
        <v>563000</v>
      </c>
      <c r="H22" s="208">
        <f t="shared" si="0"/>
        <v>1126000</v>
      </c>
      <c r="I22" s="13" t="s">
        <v>24</v>
      </c>
    </row>
    <row r="23" spans="1:9" ht="15.75" customHeight="1" x14ac:dyDescent="0.25">
      <c r="H23" s="204">
        <f>SUM(H5:H22)</f>
        <v>22584000</v>
      </c>
    </row>
    <row r="24" spans="1:9" x14ac:dyDescent="0.25">
      <c r="B24" s="3"/>
      <c r="C24" s="2"/>
      <c r="D24" s="2"/>
      <c r="E24" s="2"/>
      <c r="F24" s="251" t="s">
        <v>13</v>
      </c>
      <c r="G24" s="251"/>
      <c r="H24" s="251"/>
      <c r="I24" s="251"/>
    </row>
    <row r="25" spans="1:9" x14ac:dyDescent="0.25">
      <c r="B25" s="252" t="s">
        <v>8</v>
      </c>
      <c r="C25" s="252"/>
      <c r="D25" s="252"/>
      <c r="E25" s="4"/>
      <c r="F25" s="252" t="s">
        <v>9</v>
      </c>
      <c r="G25" s="252"/>
      <c r="H25" s="252"/>
      <c r="I25" s="252"/>
    </row>
    <row r="26" spans="1:9" ht="7.5" customHeight="1" x14ac:dyDescent="0.25">
      <c r="G26" s="203"/>
    </row>
    <row r="27" spans="1:9" ht="13.5" customHeight="1" x14ac:dyDescent="0.25">
      <c r="G27" s="203"/>
    </row>
    <row r="28" spans="1:9" ht="28.5" customHeight="1" x14ac:dyDescent="0.25">
      <c r="G28" s="203"/>
    </row>
    <row r="29" spans="1:9" ht="17.25" customHeight="1" x14ac:dyDescent="0.25">
      <c r="C29" s="30"/>
      <c r="D29" s="30"/>
      <c r="E29" s="30"/>
      <c r="F29" s="250"/>
      <c r="G29" s="250"/>
      <c r="H29" s="250"/>
      <c r="I29" s="250"/>
    </row>
    <row r="30" spans="1:9" ht="18.75" customHeight="1" x14ac:dyDescent="0.25">
      <c r="F30" s="256" t="s">
        <v>715</v>
      </c>
      <c r="G30" s="256"/>
      <c r="H30" s="256"/>
      <c r="I30" s="256"/>
    </row>
    <row r="31" spans="1:9" x14ac:dyDescent="0.25">
      <c r="B31" s="253"/>
      <c r="C31" s="253"/>
      <c r="D31" s="253"/>
      <c r="E31" s="253"/>
      <c r="F31" s="254"/>
      <c r="G31" s="254"/>
      <c r="H31" s="254"/>
    </row>
    <row r="32" spans="1:9" x14ac:dyDescent="0.25">
      <c r="B32" s="6" t="s">
        <v>11</v>
      </c>
      <c r="E32" s="8"/>
      <c r="F32" s="25"/>
      <c r="G32" s="203"/>
      <c r="H32" s="25"/>
    </row>
    <row r="33" spans="2:7" x14ac:dyDescent="0.25">
      <c r="B33" s="249"/>
      <c r="C33" s="249"/>
      <c r="D33" s="249"/>
      <c r="E33" s="8"/>
      <c r="G33" s="203"/>
    </row>
    <row r="34" spans="2:7" x14ac:dyDescent="0.25">
      <c r="E34" s="37" t="s">
        <v>676</v>
      </c>
      <c r="F34" s="19">
        <f>COUNTIF($E$5:$E$22,E5)</f>
        <v>3</v>
      </c>
    </row>
    <row r="35" spans="2:7" x14ac:dyDescent="0.25">
      <c r="E35" s="37" t="s">
        <v>683</v>
      </c>
      <c r="F35" s="19">
        <f>COUNTIF($E$5:$E$22,E8)</f>
        <v>1</v>
      </c>
    </row>
    <row r="36" spans="2:7" x14ac:dyDescent="0.25">
      <c r="E36" s="37" t="s">
        <v>687</v>
      </c>
      <c r="F36" s="19">
        <f>COUNTIF($E$5:$E$22,E9)</f>
        <v>3</v>
      </c>
    </row>
    <row r="37" spans="2:7" x14ac:dyDescent="0.25">
      <c r="E37" s="37" t="s">
        <v>694</v>
      </c>
      <c r="F37" s="19">
        <f>COUNTIF($E$5:$E$22,E12)</f>
        <v>2</v>
      </c>
    </row>
    <row r="38" spans="2:7" x14ac:dyDescent="0.25">
      <c r="E38" s="37" t="s">
        <v>716</v>
      </c>
      <c r="F38" s="19">
        <f t="shared" ref="F38:F45" si="1">COUNTIF($E$5:$E$22,E14)</f>
        <v>1</v>
      </c>
    </row>
    <row r="39" spans="2:7" x14ac:dyDescent="0.25">
      <c r="E39" s="37" t="s">
        <v>702</v>
      </c>
      <c r="F39" s="19">
        <f t="shared" si="1"/>
        <v>1</v>
      </c>
    </row>
    <row r="40" spans="2:7" x14ac:dyDescent="0.25">
      <c r="E40" s="37" t="s">
        <v>706</v>
      </c>
      <c r="F40" s="19">
        <f t="shared" si="1"/>
        <v>1</v>
      </c>
    </row>
    <row r="41" spans="2:7" x14ac:dyDescent="0.25">
      <c r="E41" s="37" t="s">
        <v>707</v>
      </c>
      <c r="F41" s="19">
        <f t="shared" si="1"/>
        <v>1</v>
      </c>
    </row>
    <row r="42" spans="2:7" x14ac:dyDescent="0.25">
      <c r="E42" s="37" t="s">
        <v>708</v>
      </c>
      <c r="F42" s="19">
        <f t="shared" si="1"/>
        <v>1</v>
      </c>
    </row>
    <row r="43" spans="2:7" x14ac:dyDescent="0.25">
      <c r="E43" s="37" t="s">
        <v>82</v>
      </c>
      <c r="F43" s="19">
        <f t="shared" si="1"/>
        <v>1</v>
      </c>
    </row>
    <row r="44" spans="2:7" x14ac:dyDescent="0.25">
      <c r="E44" s="37" t="s">
        <v>710</v>
      </c>
      <c r="F44" s="19">
        <f t="shared" si="1"/>
        <v>1</v>
      </c>
    </row>
    <row r="45" spans="2:7" x14ac:dyDescent="0.25">
      <c r="E45" s="37" t="s">
        <v>714</v>
      </c>
      <c r="F45" s="19">
        <f t="shared" si="1"/>
        <v>2</v>
      </c>
    </row>
    <row r="46" spans="2:7" x14ac:dyDescent="0.25">
      <c r="E46" s="211" t="s">
        <v>717</v>
      </c>
      <c r="F46" s="212">
        <f>SUM(F34:F45)</f>
        <v>18</v>
      </c>
    </row>
  </sheetData>
  <mergeCells count="8">
    <mergeCell ref="B31:H31"/>
    <mergeCell ref="B33:D33"/>
    <mergeCell ref="A2:I2"/>
    <mergeCell ref="F24:I24"/>
    <mergeCell ref="B25:D25"/>
    <mergeCell ref="F25:I25"/>
    <mergeCell ref="F29:I29"/>
    <mergeCell ref="F30:I30"/>
  </mergeCells>
  <pageMargins left="0.36" right="0.37" top="0.33" bottom="0.18" header="0.3" footer="0.17"/>
  <pageSetup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'C:\Users\Admin\AppData\Local\Temp\Zalo Temp\TempDownloads\[DS sv hoc ghep HKII_2526_KTTV&amp;TNN.xlsx]Sheet1'!#REF!</xm:f>
          </x14:formula1>
          <xm:sqref>I5:I23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8"/>
  <sheetViews>
    <sheetView topLeftCell="A13" zoomScale="80" zoomScaleNormal="80" workbookViewId="0">
      <selection activeCell="F39" sqref="F39:I39"/>
    </sheetView>
  </sheetViews>
  <sheetFormatPr defaultColWidth="8.85546875" defaultRowHeight="15.75" x14ac:dyDescent="0.25"/>
  <cols>
    <col min="1" max="1" width="6.28515625" style="1" customWidth="1"/>
    <col min="2" max="2" width="18.28515625" style="1" customWidth="1"/>
    <col min="3" max="3" width="25.42578125" style="1" bestFit="1" customWidth="1"/>
    <col min="4" max="4" width="17.85546875" style="1" customWidth="1"/>
    <col min="5" max="5" width="39.140625" style="1" customWidth="1"/>
    <col min="6" max="6" width="16.28515625" style="1" customWidth="1"/>
    <col min="7" max="7" width="24" style="204" customWidth="1"/>
    <col min="8" max="8" width="16.140625" style="204" customWidth="1"/>
    <col min="9" max="9" width="19.5703125" style="1" customWidth="1"/>
    <col min="10" max="16384" width="8.85546875" style="1"/>
  </cols>
  <sheetData>
    <row r="2" spans="1:9" x14ac:dyDescent="0.25">
      <c r="A2" s="250" t="s">
        <v>79</v>
      </c>
      <c r="B2" s="250"/>
      <c r="C2" s="250"/>
      <c r="D2" s="250"/>
      <c r="E2" s="250"/>
      <c r="F2" s="250"/>
      <c r="G2" s="250"/>
      <c r="H2" s="250"/>
      <c r="I2" s="250"/>
    </row>
    <row r="4" spans="1:9" s="10" customFormat="1" ht="31.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85" t="s">
        <v>6</v>
      </c>
      <c r="H4" s="185" t="s">
        <v>7</v>
      </c>
      <c r="I4" s="16" t="s">
        <v>19</v>
      </c>
    </row>
    <row r="5" spans="1:9" s="40" customFormat="1" x14ac:dyDescent="0.25">
      <c r="A5" s="38">
        <v>525</v>
      </c>
      <c r="B5" s="39">
        <v>1050100012</v>
      </c>
      <c r="C5" s="15" t="s">
        <v>718</v>
      </c>
      <c r="D5" s="19" t="s">
        <v>69</v>
      </c>
      <c r="E5" s="38" t="s">
        <v>719</v>
      </c>
      <c r="F5" s="38">
        <v>3</v>
      </c>
      <c r="G5" s="213">
        <f>'TONG HOP'!G529</f>
        <v>553000</v>
      </c>
      <c r="H5" s="213">
        <f t="shared" ref="H5:H35" si="0">F5*G5</f>
        <v>1659000</v>
      </c>
      <c r="I5" s="19" t="s">
        <v>28</v>
      </c>
    </row>
    <row r="6" spans="1:9" x14ac:dyDescent="0.25">
      <c r="A6" s="19">
        <v>526</v>
      </c>
      <c r="B6" s="39">
        <v>1050100012</v>
      </c>
      <c r="C6" s="15" t="s">
        <v>718</v>
      </c>
      <c r="D6" s="19" t="s">
        <v>69</v>
      </c>
      <c r="E6" s="19" t="s">
        <v>720</v>
      </c>
      <c r="F6" s="19">
        <v>2</v>
      </c>
      <c r="G6" s="213">
        <f>'TONG HOP'!G530</f>
        <v>491000</v>
      </c>
      <c r="H6" s="213">
        <f t="shared" si="0"/>
        <v>982000</v>
      </c>
      <c r="I6" s="19" t="s">
        <v>43</v>
      </c>
    </row>
    <row r="7" spans="1:9" x14ac:dyDescent="0.25">
      <c r="A7" s="38">
        <v>527</v>
      </c>
      <c r="B7" s="39">
        <v>1050100012</v>
      </c>
      <c r="C7" s="15" t="s">
        <v>718</v>
      </c>
      <c r="D7" s="19" t="s">
        <v>69</v>
      </c>
      <c r="E7" s="19" t="s">
        <v>721</v>
      </c>
      <c r="F7" s="19">
        <v>2</v>
      </c>
      <c r="G7" s="213">
        <f>'TONG HOP'!G531</f>
        <v>442000</v>
      </c>
      <c r="H7" s="213">
        <f t="shared" si="0"/>
        <v>884000</v>
      </c>
      <c r="I7" s="19" t="s">
        <v>57</v>
      </c>
    </row>
    <row r="8" spans="1:9" x14ac:dyDescent="0.25">
      <c r="A8" s="19">
        <v>528</v>
      </c>
      <c r="B8" s="39">
        <v>1050100014</v>
      </c>
      <c r="C8" s="15" t="s">
        <v>722</v>
      </c>
      <c r="D8" s="19" t="s">
        <v>69</v>
      </c>
      <c r="E8" s="19" t="s">
        <v>721</v>
      </c>
      <c r="F8" s="19">
        <v>2</v>
      </c>
      <c r="G8" s="213">
        <f>'TONG HOP'!G532</f>
        <v>442000</v>
      </c>
      <c r="H8" s="213">
        <f t="shared" si="0"/>
        <v>884000</v>
      </c>
      <c r="I8" s="19" t="s">
        <v>57</v>
      </c>
    </row>
    <row r="9" spans="1:9" x14ac:dyDescent="0.25">
      <c r="A9" s="38">
        <v>529</v>
      </c>
      <c r="B9" s="39">
        <v>1050100012</v>
      </c>
      <c r="C9" s="15" t="s">
        <v>718</v>
      </c>
      <c r="D9" s="19" t="s">
        <v>69</v>
      </c>
      <c r="E9" s="19" t="s">
        <v>723</v>
      </c>
      <c r="F9" s="19">
        <v>2</v>
      </c>
      <c r="G9" s="213">
        <f>'TONG HOP'!G533</f>
        <v>491000</v>
      </c>
      <c r="H9" s="213">
        <f t="shared" si="0"/>
        <v>982000</v>
      </c>
      <c r="I9" s="19" t="s">
        <v>43</v>
      </c>
    </row>
    <row r="10" spans="1:9" x14ac:dyDescent="0.25">
      <c r="A10" s="19">
        <v>530</v>
      </c>
      <c r="B10" s="39">
        <v>1050100012</v>
      </c>
      <c r="C10" s="15" t="s">
        <v>718</v>
      </c>
      <c r="D10" s="19" t="s">
        <v>69</v>
      </c>
      <c r="E10" s="19" t="s">
        <v>724</v>
      </c>
      <c r="F10" s="19">
        <v>2</v>
      </c>
      <c r="G10" s="213">
        <f>'TONG HOP'!G534</f>
        <v>491000</v>
      </c>
      <c r="H10" s="213">
        <f t="shared" si="0"/>
        <v>982000</v>
      </c>
      <c r="I10" s="19" t="s">
        <v>43</v>
      </c>
    </row>
    <row r="11" spans="1:9" x14ac:dyDescent="0.25">
      <c r="A11" s="38">
        <v>531</v>
      </c>
      <c r="B11" s="39">
        <v>1150100002</v>
      </c>
      <c r="C11" s="15" t="s">
        <v>725</v>
      </c>
      <c r="D11" s="19" t="s">
        <v>726</v>
      </c>
      <c r="E11" s="19" t="s">
        <v>699</v>
      </c>
      <c r="F11" s="19">
        <v>2</v>
      </c>
      <c r="G11" s="213">
        <f>'TONG HOP'!G535</f>
        <v>553000</v>
      </c>
      <c r="H11" s="213">
        <f t="shared" si="0"/>
        <v>1106000</v>
      </c>
      <c r="I11" s="19" t="s">
        <v>28</v>
      </c>
    </row>
    <row r="12" spans="1:9" x14ac:dyDescent="0.25">
      <c r="A12" s="19">
        <v>532</v>
      </c>
      <c r="B12" s="39">
        <v>1150100004</v>
      </c>
      <c r="C12" s="15" t="s">
        <v>727</v>
      </c>
      <c r="D12" s="19" t="s">
        <v>726</v>
      </c>
      <c r="E12" s="19" t="s">
        <v>699</v>
      </c>
      <c r="F12" s="19">
        <v>2</v>
      </c>
      <c r="G12" s="213">
        <f>'TONG HOP'!G536</f>
        <v>553000</v>
      </c>
      <c r="H12" s="213">
        <f t="shared" si="0"/>
        <v>1106000</v>
      </c>
      <c r="I12" s="19" t="s">
        <v>28</v>
      </c>
    </row>
    <row r="13" spans="1:9" x14ac:dyDescent="0.25">
      <c r="A13" s="38">
        <v>533</v>
      </c>
      <c r="B13" s="39">
        <v>1050040275</v>
      </c>
      <c r="C13" s="15" t="s">
        <v>470</v>
      </c>
      <c r="D13" s="19" t="s">
        <v>66</v>
      </c>
      <c r="E13" s="19" t="s">
        <v>728</v>
      </c>
      <c r="F13" s="19">
        <v>2</v>
      </c>
      <c r="G13" s="213">
        <f>'TONG HOP'!G537</f>
        <v>520000</v>
      </c>
      <c r="H13" s="213">
        <f t="shared" si="0"/>
        <v>1040000</v>
      </c>
      <c r="I13" s="19" t="s">
        <v>48</v>
      </c>
    </row>
    <row r="14" spans="1:9" x14ac:dyDescent="0.25">
      <c r="A14" s="19">
        <v>534</v>
      </c>
      <c r="B14" s="39">
        <v>1150030081</v>
      </c>
      <c r="C14" s="15" t="s">
        <v>552</v>
      </c>
      <c r="D14" s="19" t="s">
        <v>453</v>
      </c>
      <c r="E14" s="19" t="s">
        <v>728</v>
      </c>
      <c r="F14" s="19">
        <v>2</v>
      </c>
      <c r="G14" s="213">
        <f>'TONG HOP'!G538</f>
        <v>520000</v>
      </c>
      <c r="H14" s="213">
        <f t="shared" si="0"/>
        <v>1040000</v>
      </c>
      <c r="I14" s="19" t="s">
        <v>48</v>
      </c>
    </row>
    <row r="15" spans="1:9" x14ac:dyDescent="0.25">
      <c r="A15" s="38">
        <v>535</v>
      </c>
      <c r="B15" s="39">
        <v>1150030072</v>
      </c>
      <c r="C15" s="15" t="s">
        <v>536</v>
      </c>
      <c r="D15" s="19" t="s">
        <v>453</v>
      </c>
      <c r="E15" s="19" t="s">
        <v>728</v>
      </c>
      <c r="F15" s="19">
        <v>2</v>
      </c>
      <c r="G15" s="213">
        <f>'TONG HOP'!G539</f>
        <v>520000</v>
      </c>
      <c r="H15" s="213">
        <f t="shared" si="0"/>
        <v>1040000</v>
      </c>
      <c r="I15" s="19" t="s">
        <v>48</v>
      </c>
    </row>
    <row r="16" spans="1:9" x14ac:dyDescent="0.25">
      <c r="A16" s="19">
        <v>536</v>
      </c>
      <c r="B16" s="39">
        <v>1150030073</v>
      </c>
      <c r="C16" s="15" t="s">
        <v>507</v>
      </c>
      <c r="D16" s="19" t="s">
        <v>453</v>
      </c>
      <c r="E16" s="19" t="s">
        <v>728</v>
      </c>
      <c r="F16" s="19">
        <v>2</v>
      </c>
      <c r="G16" s="213">
        <f>'TONG HOP'!G540</f>
        <v>520000</v>
      </c>
      <c r="H16" s="213">
        <f t="shared" si="0"/>
        <v>1040000</v>
      </c>
      <c r="I16" s="19" t="s">
        <v>48</v>
      </c>
    </row>
    <row r="17" spans="1:9" x14ac:dyDescent="0.25">
      <c r="A17" s="38">
        <v>537</v>
      </c>
      <c r="B17" s="39">
        <v>1150030084</v>
      </c>
      <c r="C17" s="15" t="s">
        <v>538</v>
      </c>
      <c r="D17" s="19" t="s">
        <v>453</v>
      </c>
      <c r="E17" s="19" t="s">
        <v>728</v>
      </c>
      <c r="F17" s="19">
        <v>2</v>
      </c>
      <c r="G17" s="213">
        <f>'TONG HOP'!G541</f>
        <v>520000</v>
      </c>
      <c r="H17" s="213">
        <f t="shared" si="0"/>
        <v>1040000</v>
      </c>
      <c r="I17" s="19" t="s">
        <v>48</v>
      </c>
    </row>
    <row r="18" spans="1:9" x14ac:dyDescent="0.25">
      <c r="A18" s="19">
        <v>538</v>
      </c>
      <c r="B18" s="39">
        <v>1150030049</v>
      </c>
      <c r="C18" s="15" t="s">
        <v>478</v>
      </c>
      <c r="D18" s="19" t="s">
        <v>453</v>
      </c>
      <c r="E18" s="19" t="s">
        <v>728</v>
      </c>
      <c r="F18" s="19">
        <v>2</v>
      </c>
      <c r="G18" s="213">
        <f>'TONG HOP'!G542</f>
        <v>520000</v>
      </c>
      <c r="H18" s="213">
        <f t="shared" si="0"/>
        <v>1040000</v>
      </c>
      <c r="I18" s="19" t="s">
        <v>48</v>
      </c>
    </row>
    <row r="19" spans="1:9" x14ac:dyDescent="0.25">
      <c r="A19" s="38">
        <v>539</v>
      </c>
      <c r="B19" s="39">
        <v>1150030077</v>
      </c>
      <c r="C19" s="15" t="s">
        <v>554</v>
      </c>
      <c r="D19" s="19" t="s">
        <v>453</v>
      </c>
      <c r="E19" s="19" t="s">
        <v>728</v>
      </c>
      <c r="F19" s="19">
        <v>2</v>
      </c>
      <c r="G19" s="213">
        <f>'TONG HOP'!G543</f>
        <v>520000</v>
      </c>
      <c r="H19" s="213">
        <f t="shared" si="0"/>
        <v>1040000</v>
      </c>
      <c r="I19" s="19" t="s">
        <v>48</v>
      </c>
    </row>
    <row r="20" spans="1:9" x14ac:dyDescent="0.25">
      <c r="A20" s="19">
        <v>540</v>
      </c>
      <c r="B20" s="39">
        <v>1150030090</v>
      </c>
      <c r="C20" s="15" t="s">
        <v>729</v>
      </c>
      <c r="D20" s="19" t="s">
        <v>453</v>
      </c>
      <c r="E20" s="19" t="s">
        <v>728</v>
      </c>
      <c r="F20" s="19">
        <v>2</v>
      </c>
      <c r="G20" s="213">
        <f>'TONG HOP'!G544</f>
        <v>520000</v>
      </c>
      <c r="H20" s="213">
        <f t="shared" si="0"/>
        <v>1040000</v>
      </c>
      <c r="I20" s="19" t="s">
        <v>48</v>
      </c>
    </row>
    <row r="21" spans="1:9" x14ac:dyDescent="0.25">
      <c r="A21" s="38">
        <v>541</v>
      </c>
      <c r="B21" s="39">
        <v>1150030003</v>
      </c>
      <c r="C21" s="15" t="s">
        <v>730</v>
      </c>
      <c r="D21" s="19" t="s">
        <v>453</v>
      </c>
      <c r="E21" s="19" t="s">
        <v>728</v>
      </c>
      <c r="F21" s="19">
        <v>2</v>
      </c>
      <c r="G21" s="213">
        <f>'TONG HOP'!G545</f>
        <v>520000</v>
      </c>
      <c r="H21" s="213">
        <f t="shared" si="0"/>
        <v>1040000</v>
      </c>
      <c r="I21" s="19" t="s">
        <v>48</v>
      </c>
    </row>
    <row r="22" spans="1:9" x14ac:dyDescent="0.25">
      <c r="A22" s="19">
        <v>542</v>
      </c>
      <c r="B22" s="39">
        <v>1150030002</v>
      </c>
      <c r="C22" s="15" t="s">
        <v>731</v>
      </c>
      <c r="D22" s="19" t="s">
        <v>453</v>
      </c>
      <c r="E22" s="19" t="s">
        <v>728</v>
      </c>
      <c r="F22" s="19">
        <v>2</v>
      </c>
      <c r="G22" s="213">
        <f>'TONG HOP'!G546</f>
        <v>520000</v>
      </c>
      <c r="H22" s="213">
        <f t="shared" si="0"/>
        <v>1040000</v>
      </c>
      <c r="I22" s="19" t="s">
        <v>48</v>
      </c>
    </row>
    <row r="23" spans="1:9" x14ac:dyDescent="0.25">
      <c r="A23" s="38">
        <v>543</v>
      </c>
      <c r="B23" s="39">
        <v>1150030092</v>
      </c>
      <c r="C23" s="15" t="s">
        <v>732</v>
      </c>
      <c r="D23" s="19" t="s">
        <v>453</v>
      </c>
      <c r="E23" s="19" t="s">
        <v>728</v>
      </c>
      <c r="F23" s="19">
        <v>2</v>
      </c>
      <c r="G23" s="213">
        <f>'TONG HOP'!G547</f>
        <v>520000</v>
      </c>
      <c r="H23" s="213">
        <f t="shared" si="0"/>
        <v>1040000</v>
      </c>
      <c r="I23" s="19" t="s">
        <v>48</v>
      </c>
    </row>
    <row r="24" spans="1:9" x14ac:dyDescent="0.25">
      <c r="A24" s="19">
        <v>544</v>
      </c>
      <c r="B24" s="39">
        <v>1150190021</v>
      </c>
      <c r="C24" s="15" t="s">
        <v>733</v>
      </c>
      <c r="D24" s="19" t="s">
        <v>61</v>
      </c>
      <c r="E24" s="19" t="s">
        <v>734</v>
      </c>
      <c r="F24" s="19">
        <v>2</v>
      </c>
      <c r="G24" s="213">
        <f>'TONG HOP'!G548</f>
        <v>587000</v>
      </c>
      <c r="H24" s="213">
        <f t="shared" si="0"/>
        <v>1174000</v>
      </c>
      <c r="I24" s="19" t="s">
        <v>34</v>
      </c>
    </row>
    <row r="25" spans="1:9" x14ac:dyDescent="0.25">
      <c r="A25" s="38">
        <v>545</v>
      </c>
      <c r="B25" s="39">
        <v>1150190005</v>
      </c>
      <c r="C25" s="15" t="s">
        <v>735</v>
      </c>
      <c r="D25" s="19" t="s">
        <v>61</v>
      </c>
      <c r="E25" s="19" t="s">
        <v>734</v>
      </c>
      <c r="F25" s="19">
        <v>2</v>
      </c>
      <c r="G25" s="213">
        <f>'TONG HOP'!G549</f>
        <v>587000</v>
      </c>
      <c r="H25" s="213">
        <f t="shared" si="0"/>
        <v>1174000</v>
      </c>
      <c r="I25" s="19" t="s">
        <v>34</v>
      </c>
    </row>
    <row r="26" spans="1:9" x14ac:dyDescent="0.25">
      <c r="A26" s="19">
        <v>546</v>
      </c>
      <c r="B26" s="39">
        <v>1150190014</v>
      </c>
      <c r="C26" s="15" t="s">
        <v>736</v>
      </c>
      <c r="D26" s="19" t="s">
        <v>61</v>
      </c>
      <c r="E26" s="19" t="s">
        <v>734</v>
      </c>
      <c r="F26" s="19">
        <v>2</v>
      </c>
      <c r="G26" s="213">
        <f>'TONG HOP'!G550</f>
        <v>587000</v>
      </c>
      <c r="H26" s="213">
        <f t="shared" si="0"/>
        <v>1174000</v>
      </c>
      <c r="I26" s="19" t="s">
        <v>34</v>
      </c>
    </row>
    <row r="27" spans="1:9" x14ac:dyDescent="0.25">
      <c r="A27" s="38">
        <v>547</v>
      </c>
      <c r="B27" s="39">
        <v>1150190003</v>
      </c>
      <c r="C27" s="15" t="s">
        <v>737</v>
      </c>
      <c r="D27" s="19" t="s">
        <v>61</v>
      </c>
      <c r="E27" s="19" t="s">
        <v>734</v>
      </c>
      <c r="F27" s="19">
        <v>2</v>
      </c>
      <c r="G27" s="213">
        <f>'TONG HOP'!G551</f>
        <v>587000</v>
      </c>
      <c r="H27" s="213">
        <f t="shared" si="0"/>
        <v>1174000</v>
      </c>
      <c r="I27" s="19" t="s">
        <v>34</v>
      </c>
    </row>
    <row r="28" spans="1:9" x14ac:dyDescent="0.25">
      <c r="A28" s="19">
        <v>548</v>
      </c>
      <c r="B28" s="39">
        <v>1150190008</v>
      </c>
      <c r="C28" s="15" t="s">
        <v>738</v>
      </c>
      <c r="D28" s="19" t="s">
        <v>61</v>
      </c>
      <c r="E28" s="19" t="s">
        <v>734</v>
      </c>
      <c r="F28" s="19">
        <v>2</v>
      </c>
      <c r="G28" s="213">
        <f>'TONG HOP'!G552</f>
        <v>587000</v>
      </c>
      <c r="H28" s="213">
        <f t="shared" si="0"/>
        <v>1174000</v>
      </c>
      <c r="I28" s="19" t="s">
        <v>34</v>
      </c>
    </row>
    <row r="29" spans="1:9" x14ac:dyDescent="0.25">
      <c r="A29" s="38">
        <v>549</v>
      </c>
      <c r="B29" s="39">
        <v>1150190017</v>
      </c>
      <c r="C29" s="15" t="s">
        <v>739</v>
      </c>
      <c r="D29" s="19" t="s">
        <v>61</v>
      </c>
      <c r="E29" s="19" t="s">
        <v>734</v>
      </c>
      <c r="F29" s="19">
        <v>2</v>
      </c>
      <c r="G29" s="213">
        <f>'TONG HOP'!G553</f>
        <v>587000</v>
      </c>
      <c r="H29" s="213">
        <f t="shared" si="0"/>
        <v>1174000</v>
      </c>
      <c r="I29" s="19" t="s">
        <v>34</v>
      </c>
    </row>
    <row r="30" spans="1:9" x14ac:dyDescent="0.25">
      <c r="A30" s="19">
        <v>550</v>
      </c>
      <c r="B30" s="39">
        <v>1150190002</v>
      </c>
      <c r="C30" s="15" t="s">
        <v>740</v>
      </c>
      <c r="D30" s="19" t="s">
        <v>61</v>
      </c>
      <c r="E30" s="19" t="s">
        <v>734</v>
      </c>
      <c r="F30" s="19">
        <v>2</v>
      </c>
      <c r="G30" s="213">
        <f>'TONG HOP'!G554</f>
        <v>587000</v>
      </c>
      <c r="H30" s="213">
        <f t="shared" si="0"/>
        <v>1174000</v>
      </c>
      <c r="I30" s="19" t="s">
        <v>34</v>
      </c>
    </row>
    <row r="31" spans="1:9" x14ac:dyDescent="0.25">
      <c r="A31" s="38">
        <v>551</v>
      </c>
      <c r="B31" s="39">
        <v>1150190006</v>
      </c>
      <c r="C31" s="15" t="s">
        <v>741</v>
      </c>
      <c r="D31" s="19" t="s">
        <v>61</v>
      </c>
      <c r="E31" s="19" t="s">
        <v>734</v>
      </c>
      <c r="F31" s="19">
        <v>2</v>
      </c>
      <c r="G31" s="213">
        <f>'TONG HOP'!G555</f>
        <v>587000</v>
      </c>
      <c r="H31" s="213">
        <f t="shared" si="0"/>
        <v>1174000</v>
      </c>
      <c r="I31" s="19" t="s">
        <v>34</v>
      </c>
    </row>
    <row r="32" spans="1:9" x14ac:dyDescent="0.25">
      <c r="A32" s="19">
        <v>552</v>
      </c>
      <c r="B32" s="39">
        <v>1150190007</v>
      </c>
      <c r="C32" s="15" t="s">
        <v>742</v>
      </c>
      <c r="D32" s="19" t="s">
        <v>61</v>
      </c>
      <c r="E32" s="19" t="s">
        <v>734</v>
      </c>
      <c r="F32" s="19">
        <v>2</v>
      </c>
      <c r="G32" s="213">
        <f>'TONG HOP'!G556</f>
        <v>587000</v>
      </c>
      <c r="H32" s="213">
        <f t="shared" si="0"/>
        <v>1174000</v>
      </c>
      <c r="I32" s="19" t="s">
        <v>34</v>
      </c>
    </row>
    <row r="33" spans="1:9" x14ac:dyDescent="0.25">
      <c r="A33" s="38">
        <v>553</v>
      </c>
      <c r="B33" s="39">
        <v>1150190010</v>
      </c>
      <c r="C33" s="15" t="s">
        <v>743</v>
      </c>
      <c r="D33" s="19" t="s">
        <v>61</v>
      </c>
      <c r="E33" s="19" t="s">
        <v>734</v>
      </c>
      <c r="F33" s="19">
        <v>2</v>
      </c>
      <c r="G33" s="213">
        <f>'TONG HOP'!G557</f>
        <v>587000</v>
      </c>
      <c r="H33" s="213">
        <f t="shared" si="0"/>
        <v>1174000</v>
      </c>
      <c r="I33" s="19" t="s">
        <v>34</v>
      </c>
    </row>
    <row r="34" spans="1:9" x14ac:dyDescent="0.25">
      <c r="A34" s="19">
        <v>554</v>
      </c>
      <c r="B34" s="39">
        <v>1150190004</v>
      </c>
      <c r="C34" s="15" t="s">
        <v>744</v>
      </c>
      <c r="D34" s="19" t="s">
        <v>61</v>
      </c>
      <c r="E34" s="19" t="s">
        <v>734</v>
      </c>
      <c r="F34" s="19">
        <v>2</v>
      </c>
      <c r="G34" s="213">
        <f>'TONG HOP'!G558</f>
        <v>587000</v>
      </c>
      <c r="H34" s="213">
        <f t="shared" si="0"/>
        <v>1174000</v>
      </c>
      <c r="I34" s="19" t="s">
        <v>34</v>
      </c>
    </row>
    <row r="35" spans="1:9" x14ac:dyDescent="0.25">
      <c r="A35" s="38">
        <v>555</v>
      </c>
      <c r="B35" s="39">
        <v>1050100014</v>
      </c>
      <c r="C35" s="15" t="s">
        <v>722</v>
      </c>
      <c r="D35" s="19" t="s">
        <v>69</v>
      </c>
      <c r="E35" s="19" t="s">
        <v>745</v>
      </c>
      <c r="F35" s="19">
        <v>2</v>
      </c>
      <c r="G35" s="213">
        <f>'TONG HOP'!G559</f>
        <v>442000</v>
      </c>
      <c r="H35" s="213">
        <f t="shared" si="0"/>
        <v>884000</v>
      </c>
      <c r="I35" s="19" t="s">
        <v>57</v>
      </c>
    </row>
    <row r="36" spans="1:9" x14ac:dyDescent="0.25">
      <c r="A36" s="38"/>
      <c r="B36" s="39"/>
      <c r="C36" s="15"/>
      <c r="D36" s="19"/>
      <c r="E36" s="19"/>
      <c r="F36" s="19"/>
      <c r="G36" s="214"/>
      <c r="H36" s="214"/>
      <c r="I36" s="19"/>
    </row>
    <row r="37" spans="1:9" x14ac:dyDescent="0.25">
      <c r="A37" s="19"/>
      <c r="B37" s="19"/>
      <c r="C37" s="37"/>
      <c r="D37" s="19"/>
      <c r="E37" s="19"/>
      <c r="F37" s="19"/>
      <c r="G37" s="169"/>
      <c r="H37" s="214"/>
      <c r="I37" s="19"/>
    </row>
    <row r="38" spans="1:9" x14ac:dyDescent="0.25">
      <c r="A38" s="5"/>
      <c r="B38" s="5"/>
      <c r="D38" s="5"/>
      <c r="E38" s="5"/>
      <c r="F38" s="5"/>
      <c r="H38" s="203">
        <f>SUM(H5:H37)</f>
        <v>33823000</v>
      </c>
      <c r="I38" s="5"/>
    </row>
    <row r="39" spans="1:9" x14ac:dyDescent="0.25">
      <c r="A39" s="2"/>
      <c r="B39" s="3"/>
      <c r="C39" s="2"/>
      <c r="D39" s="2"/>
      <c r="E39" s="2"/>
      <c r="F39" s="251" t="s">
        <v>13</v>
      </c>
      <c r="G39" s="251"/>
      <c r="H39" s="251"/>
      <c r="I39" s="251"/>
    </row>
    <row r="40" spans="1:9" x14ac:dyDescent="0.25">
      <c r="A40" s="2"/>
      <c r="B40" s="31" t="s">
        <v>8</v>
      </c>
      <c r="D40" s="31"/>
      <c r="E40" s="4"/>
      <c r="F40" s="252" t="s">
        <v>9</v>
      </c>
      <c r="G40" s="252"/>
      <c r="H40" s="252"/>
      <c r="I40" s="252"/>
    </row>
    <row r="41" spans="1:9" ht="7.5" customHeight="1" x14ac:dyDescent="0.25">
      <c r="G41" s="203"/>
    </row>
    <row r="42" spans="1:9" ht="13.5" customHeight="1" x14ac:dyDescent="0.25">
      <c r="G42" s="203"/>
    </row>
    <row r="43" spans="1:9" ht="28.5" customHeight="1" x14ac:dyDescent="0.25">
      <c r="G43" s="203"/>
    </row>
    <row r="44" spans="1:9" ht="13.5" customHeight="1" x14ac:dyDescent="0.25">
      <c r="C44" s="30"/>
      <c r="D44" s="30"/>
      <c r="E44" s="30"/>
      <c r="F44" s="250"/>
      <c r="G44" s="250"/>
      <c r="H44" s="250"/>
      <c r="I44" s="250"/>
    </row>
    <row r="45" spans="1:9" ht="18.75" customHeight="1" x14ac:dyDescent="0.25">
      <c r="G45" s="203"/>
    </row>
    <row r="46" spans="1:9" x14ac:dyDescent="0.25">
      <c r="A46" s="253" t="s">
        <v>10</v>
      </c>
      <c r="B46" s="253"/>
      <c r="C46" s="253"/>
      <c r="D46" s="253"/>
      <c r="E46" s="253"/>
      <c r="F46" s="253"/>
      <c r="G46" s="253"/>
      <c r="H46" s="253"/>
    </row>
    <row r="47" spans="1:9" x14ac:dyDescent="0.25">
      <c r="A47" s="6" t="s">
        <v>11</v>
      </c>
      <c r="B47" s="7"/>
      <c r="E47" s="8"/>
      <c r="F47" s="41"/>
      <c r="G47" s="203"/>
      <c r="H47" s="25"/>
    </row>
    <row r="48" spans="1:9" x14ac:dyDescent="0.25">
      <c r="A48" s="249" t="s">
        <v>12</v>
      </c>
      <c r="B48" s="249"/>
      <c r="C48" s="9"/>
      <c r="E48" s="8"/>
      <c r="G48" s="203"/>
    </row>
  </sheetData>
  <mergeCells count="6">
    <mergeCell ref="A48:B48"/>
    <mergeCell ref="A2:I2"/>
    <mergeCell ref="F39:I39"/>
    <mergeCell ref="F40:I40"/>
    <mergeCell ref="F44:I44"/>
    <mergeCell ref="A46:H4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'C:\Users\Admin\AppData\Local\Temp\Zalo Temp\TempDownloads\[MAU DS HOC GHEP KHOA_ĐCKS.xlsx]Sheet1'!#REF!</xm:f>
          </x14:formula1>
          <xm:sqref>I6:I38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K280"/>
  <sheetViews>
    <sheetView topLeftCell="A4" zoomScale="70" zoomScaleNormal="70" workbookViewId="0">
      <selection activeCell="B5" sqref="B5:J5"/>
    </sheetView>
  </sheetViews>
  <sheetFormatPr defaultColWidth="8.85546875" defaultRowHeight="15.75" x14ac:dyDescent="0.25"/>
  <cols>
    <col min="1" max="1" width="8.42578125" style="44" customWidth="1"/>
    <col min="2" max="2" width="15.140625" style="44" bestFit="1" customWidth="1"/>
    <col min="3" max="3" width="22.7109375" style="110" customWidth="1"/>
    <col min="4" max="4" width="16.28515625" style="44" customWidth="1"/>
    <col min="5" max="5" width="34.7109375" style="110" customWidth="1"/>
    <col min="6" max="6" width="26.85546875" style="43" customWidth="1"/>
    <col min="7" max="7" width="12.42578125" style="44" customWidth="1"/>
    <col min="8" max="8" width="16.28515625" style="217" customWidth="1"/>
    <col min="9" max="9" width="13.28515625" style="217" customWidth="1"/>
    <col min="10" max="10" width="18.5703125" style="44" customWidth="1"/>
    <col min="11" max="11" width="33" style="43" customWidth="1"/>
    <col min="12" max="16384" width="8.85546875" style="44"/>
  </cols>
  <sheetData>
    <row r="2" spans="1:11" x14ac:dyDescent="0.25">
      <c r="A2" s="257" t="s">
        <v>79</v>
      </c>
      <c r="B2" s="257"/>
      <c r="C2" s="257"/>
      <c r="D2" s="257"/>
      <c r="E2" s="257"/>
      <c r="F2" s="257"/>
      <c r="G2" s="257"/>
      <c r="H2" s="257"/>
      <c r="I2" s="257"/>
      <c r="J2" s="257"/>
    </row>
    <row r="4" spans="1:11" s="42" customFormat="1" ht="31.5" x14ac:dyDescent="0.25">
      <c r="A4" s="45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746</v>
      </c>
      <c r="G4" s="45" t="s">
        <v>747</v>
      </c>
      <c r="H4" s="216" t="s">
        <v>748</v>
      </c>
      <c r="I4" s="216" t="s">
        <v>749</v>
      </c>
      <c r="J4" s="46" t="s">
        <v>19</v>
      </c>
      <c r="K4" s="45" t="s">
        <v>750</v>
      </c>
    </row>
    <row r="5" spans="1:11" x14ac:dyDescent="0.25">
      <c r="A5" s="47">
        <v>556</v>
      </c>
      <c r="B5" s="48" t="s">
        <v>751</v>
      </c>
      <c r="C5" s="49" t="s">
        <v>752</v>
      </c>
      <c r="D5" s="47" t="s">
        <v>66</v>
      </c>
      <c r="E5" s="50" t="s">
        <v>753</v>
      </c>
      <c r="F5" s="51" t="s">
        <v>754</v>
      </c>
      <c r="G5" s="52">
        <v>2</v>
      </c>
      <c r="H5" s="215">
        <f>'TONG HOP'!G560</f>
        <v>563000</v>
      </c>
      <c r="I5" s="215">
        <f>G5*H5</f>
        <v>1126000</v>
      </c>
      <c r="J5" s="52" t="s">
        <v>755</v>
      </c>
      <c r="K5" s="53"/>
    </row>
    <row r="6" spans="1:11" x14ac:dyDescent="0.25">
      <c r="A6" s="47">
        <v>557</v>
      </c>
      <c r="B6" s="54">
        <v>1150180035</v>
      </c>
      <c r="C6" s="55" t="s">
        <v>756</v>
      </c>
      <c r="D6" s="38" t="s">
        <v>51</v>
      </c>
      <c r="E6" s="50" t="s">
        <v>753</v>
      </c>
      <c r="F6" s="51" t="s">
        <v>754</v>
      </c>
      <c r="G6" s="52">
        <v>2</v>
      </c>
      <c r="H6" s="215">
        <f>'TONG HOP'!G561</f>
        <v>563000</v>
      </c>
      <c r="I6" s="215">
        <f t="shared" ref="I6:I69" si="0">G6*H6</f>
        <v>1126000</v>
      </c>
      <c r="J6" s="52" t="s">
        <v>755</v>
      </c>
      <c r="K6" s="53"/>
    </row>
    <row r="7" spans="1:11" x14ac:dyDescent="0.25">
      <c r="A7" s="47">
        <v>558</v>
      </c>
      <c r="B7" s="56" t="s">
        <v>757</v>
      </c>
      <c r="C7" s="57" t="s">
        <v>758</v>
      </c>
      <c r="D7" s="38" t="s">
        <v>293</v>
      </c>
      <c r="E7" s="50" t="s">
        <v>753</v>
      </c>
      <c r="F7" s="51" t="s">
        <v>754</v>
      </c>
      <c r="G7" s="52">
        <v>2</v>
      </c>
      <c r="H7" s="215">
        <f>'TONG HOP'!G562</f>
        <v>563000</v>
      </c>
      <c r="I7" s="215">
        <f t="shared" si="0"/>
        <v>1126000</v>
      </c>
      <c r="J7" s="52" t="s">
        <v>759</v>
      </c>
      <c r="K7" s="53"/>
    </row>
    <row r="8" spans="1:11" x14ac:dyDescent="0.25">
      <c r="A8" s="47">
        <v>559</v>
      </c>
      <c r="B8" s="47" t="s">
        <v>760</v>
      </c>
      <c r="C8" s="58" t="s">
        <v>761</v>
      </c>
      <c r="D8" s="47" t="s">
        <v>66</v>
      </c>
      <c r="E8" s="50" t="s">
        <v>753</v>
      </c>
      <c r="F8" s="51" t="s">
        <v>754</v>
      </c>
      <c r="G8" s="52">
        <v>2</v>
      </c>
      <c r="H8" s="215">
        <f>'TONG HOP'!G563</f>
        <v>563000</v>
      </c>
      <c r="I8" s="215">
        <f t="shared" si="0"/>
        <v>1126000</v>
      </c>
      <c r="J8" s="52" t="s">
        <v>762</v>
      </c>
      <c r="K8" s="53"/>
    </row>
    <row r="9" spans="1:11" x14ac:dyDescent="0.25">
      <c r="A9" s="47">
        <v>560</v>
      </c>
      <c r="B9" s="59">
        <v>1150040116</v>
      </c>
      <c r="C9" s="60" t="s">
        <v>763</v>
      </c>
      <c r="D9" s="47" t="s">
        <v>649</v>
      </c>
      <c r="E9" s="50" t="s">
        <v>753</v>
      </c>
      <c r="F9" s="51" t="s">
        <v>754</v>
      </c>
      <c r="G9" s="52">
        <v>2</v>
      </c>
      <c r="H9" s="215">
        <f>'TONG HOP'!G564</f>
        <v>563000</v>
      </c>
      <c r="I9" s="215">
        <f t="shared" si="0"/>
        <v>1126000</v>
      </c>
      <c r="J9" s="52" t="s">
        <v>598</v>
      </c>
      <c r="K9" s="53"/>
    </row>
    <row r="10" spans="1:11" x14ac:dyDescent="0.25">
      <c r="A10" s="47">
        <v>561</v>
      </c>
      <c r="B10" s="48" t="s">
        <v>469</v>
      </c>
      <c r="C10" s="49" t="s">
        <v>470</v>
      </c>
      <c r="D10" s="47" t="s">
        <v>66</v>
      </c>
      <c r="E10" s="50" t="s">
        <v>753</v>
      </c>
      <c r="F10" s="51" t="s">
        <v>754</v>
      </c>
      <c r="G10" s="52">
        <v>2</v>
      </c>
      <c r="H10" s="215">
        <f>'TONG HOP'!G565</f>
        <v>563000</v>
      </c>
      <c r="I10" s="215">
        <f t="shared" si="0"/>
        <v>1126000</v>
      </c>
      <c r="J10" s="52" t="s">
        <v>602</v>
      </c>
      <c r="K10" s="53"/>
    </row>
    <row r="11" spans="1:11" ht="31.5" x14ac:dyDescent="0.25">
      <c r="A11" s="47">
        <v>562</v>
      </c>
      <c r="B11" s="61">
        <v>1250190018</v>
      </c>
      <c r="C11" s="62" t="s">
        <v>764</v>
      </c>
      <c r="D11" s="47" t="s">
        <v>49</v>
      </c>
      <c r="E11" s="63" t="s">
        <v>765</v>
      </c>
      <c r="F11" s="63" t="s">
        <v>766</v>
      </c>
      <c r="G11" s="52">
        <v>2</v>
      </c>
      <c r="H11" s="215">
        <f>'TONG HOP'!G566</f>
        <v>587000</v>
      </c>
      <c r="I11" s="215">
        <f t="shared" si="0"/>
        <v>1174000</v>
      </c>
      <c r="J11" s="64" t="s">
        <v>34</v>
      </c>
      <c r="K11" s="53"/>
    </row>
    <row r="12" spans="1:11" ht="31.5" x14ac:dyDescent="0.25">
      <c r="A12" s="47">
        <v>563</v>
      </c>
      <c r="B12" s="61" t="s">
        <v>767</v>
      </c>
      <c r="C12" s="62" t="s">
        <v>768</v>
      </c>
      <c r="D12" s="47" t="s">
        <v>49</v>
      </c>
      <c r="E12" s="63" t="s">
        <v>765</v>
      </c>
      <c r="F12" s="63" t="s">
        <v>766</v>
      </c>
      <c r="G12" s="52">
        <v>2</v>
      </c>
      <c r="H12" s="215">
        <f>'TONG HOP'!G567</f>
        <v>587000</v>
      </c>
      <c r="I12" s="215">
        <f t="shared" si="0"/>
        <v>1174000</v>
      </c>
      <c r="J12" s="64" t="s">
        <v>34</v>
      </c>
      <c r="K12" s="53"/>
    </row>
    <row r="13" spans="1:11" ht="31.5" x14ac:dyDescent="0.25">
      <c r="A13" s="47">
        <v>564</v>
      </c>
      <c r="B13" s="61" t="s">
        <v>769</v>
      </c>
      <c r="C13" s="62" t="s">
        <v>770</v>
      </c>
      <c r="D13" s="47" t="s">
        <v>49</v>
      </c>
      <c r="E13" s="63" t="s">
        <v>765</v>
      </c>
      <c r="F13" s="63" t="s">
        <v>766</v>
      </c>
      <c r="G13" s="52">
        <v>2</v>
      </c>
      <c r="H13" s="215">
        <f>'TONG HOP'!G568</f>
        <v>587000</v>
      </c>
      <c r="I13" s="215">
        <f t="shared" si="0"/>
        <v>1174000</v>
      </c>
      <c r="J13" s="64" t="s">
        <v>34</v>
      </c>
      <c r="K13" s="53"/>
    </row>
    <row r="14" spans="1:11" ht="31.5" x14ac:dyDescent="0.25">
      <c r="A14" s="47">
        <v>565</v>
      </c>
      <c r="B14" s="48" t="s">
        <v>771</v>
      </c>
      <c r="C14" s="49" t="s">
        <v>772</v>
      </c>
      <c r="D14" s="47" t="s">
        <v>49</v>
      </c>
      <c r="E14" s="63" t="s">
        <v>765</v>
      </c>
      <c r="F14" s="63" t="s">
        <v>766</v>
      </c>
      <c r="G14" s="52">
        <v>2</v>
      </c>
      <c r="H14" s="215">
        <f>'TONG HOP'!G569</f>
        <v>587000</v>
      </c>
      <c r="I14" s="215">
        <f t="shared" si="0"/>
        <v>1174000</v>
      </c>
      <c r="J14" s="64" t="s">
        <v>34</v>
      </c>
      <c r="K14" s="53"/>
    </row>
    <row r="15" spans="1:11" ht="31.5" x14ac:dyDescent="0.25">
      <c r="A15" s="47">
        <v>566</v>
      </c>
      <c r="B15" s="48" t="s">
        <v>773</v>
      </c>
      <c r="C15" s="49" t="s">
        <v>774</v>
      </c>
      <c r="D15" s="47" t="s">
        <v>49</v>
      </c>
      <c r="E15" s="63" t="s">
        <v>765</v>
      </c>
      <c r="F15" s="63" t="s">
        <v>766</v>
      </c>
      <c r="G15" s="52">
        <v>2</v>
      </c>
      <c r="H15" s="215">
        <f>'TONG HOP'!G570</f>
        <v>587000</v>
      </c>
      <c r="I15" s="215">
        <f t="shared" si="0"/>
        <v>1174000</v>
      </c>
      <c r="J15" s="64" t="s">
        <v>34</v>
      </c>
      <c r="K15" s="53"/>
    </row>
    <row r="16" spans="1:11" ht="31.5" x14ac:dyDescent="0.25">
      <c r="A16" s="47">
        <v>567</v>
      </c>
      <c r="B16" s="47">
        <v>1250190012</v>
      </c>
      <c r="C16" s="58" t="s">
        <v>775</v>
      </c>
      <c r="D16" s="47" t="s">
        <v>49</v>
      </c>
      <c r="E16" s="63" t="s">
        <v>765</v>
      </c>
      <c r="F16" s="63" t="s">
        <v>766</v>
      </c>
      <c r="G16" s="52">
        <v>2</v>
      </c>
      <c r="H16" s="215">
        <f>'TONG HOP'!G571</f>
        <v>587000</v>
      </c>
      <c r="I16" s="215">
        <f t="shared" si="0"/>
        <v>1174000</v>
      </c>
      <c r="J16" s="64" t="s">
        <v>34</v>
      </c>
      <c r="K16" s="53"/>
    </row>
    <row r="17" spans="1:11" ht="31.5" x14ac:dyDescent="0.25">
      <c r="A17" s="47">
        <v>568</v>
      </c>
      <c r="B17" s="48">
        <v>1250190024</v>
      </c>
      <c r="C17" s="49" t="s">
        <v>543</v>
      </c>
      <c r="D17" s="47" t="s">
        <v>49</v>
      </c>
      <c r="E17" s="63" t="s">
        <v>765</v>
      </c>
      <c r="F17" s="63" t="s">
        <v>766</v>
      </c>
      <c r="G17" s="52">
        <v>2</v>
      </c>
      <c r="H17" s="215">
        <f>'TONG HOP'!G572</f>
        <v>587000</v>
      </c>
      <c r="I17" s="215">
        <f t="shared" si="0"/>
        <v>1174000</v>
      </c>
      <c r="J17" s="64" t="s">
        <v>34</v>
      </c>
      <c r="K17" s="53"/>
    </row>
    <row r="18" spans="1:11" x14ac:dyDescent="0.25">
      <c r="A18" s="47">
        <v>569</v>
      </c>
      <c r="B18" s="47" t="s">
        <v>776</v>
      </c>
      <c r="C18" s="58" t="s">
        <v>777</v>
      </c>
      <c r="D18" s="47" t="s">
        <v>66</v>
      </c>
      <c r="E18" s="50" t="s">
        <v>778</v>
      </c>
      <c r="F18" s="51" t="s">
        <v>779</v>
      </c>
      <c r="G18" s="52">
        <v>2</v>
      </c>
      <c r="H18" s="215">
        <f>'TONG HOP'!G573</f>
        <v>489000</v>
      </c>
      <c r="I18" s="215">
        <f t="shared" si="0"/>
        <v>978000</v>
      </c>
      <c r="J18" s="52" t="s">
        <v>229</v>
      </c>
      <c r="K18" s="53"/>
    </row>
    <row r="19" spans="1:11" x14ac:dyDescent="0.25">
      <c r="A19" s="47">
        <v>570</v>
      </c>
      <c r="B19" s="47" t="s">
        <v>780</v>
      </c>
      <c r="C19" s="58" t="s">
        <v>170</v>
      </c>
      <c r="D19" s="47" t="s">
        <v>781</v>
      </c>
      <c r="E19" s="50" t="s">
        <v>778</v>
      </c>
      <c r="F19" s="51" t="s">
        <v>779</v>
      </c>
      <c r="G19" s="52">
        <v>2</v>
      </c>
      <c r="H19" s="215">
        <f>'TONG HOP'!G574</f>
        <v>489000</v>
      </c>
      <c r="I19" s="215">
        <f t="shared" si="0"/>
        <v>978000</v>
      </c>
      <c r="J19" s="52" t="s">
        <v>229</v>
      </c>
      <c r="K19" s="53"/>
    </row>
    <row r="20" spans="1:11" x14ac:dyDescent="0.25">
      <c r="A20" s="47">
        <v>571</v>
      </c>
      <c r="B20" s="47" t="s">
        <v>782</v>
      </c>
      <c r="C20" s="58" t="s">
        <v>497</v>
      </c>
      <c r="D20" s="47" t="s">
        <v>76</v>
      </c>
      <c r="E20" s="63" t="s">
        <v>778</v>
      </c>
      <c r="F20" s="63" t="s">
        <v>779</v>
      </c>
      <c r="G20" s="52">
        <v>2</v>
      </c>
      <c r="H20" s="215">
        <f>'TONG HOP'!G575</f>
        <v>489000</v>
      </c>
      <c r="I20" s="215">
        <f t="shared" si="0"/>
        <v>978000</v>
      </c>
      <c r="J20" s="64" t="s">
        <v>229</v>
      </c>
      <c r="K20" s="53"/>
    </row>
    <row r="21" spans="1:11" x14ac:dyDescent="0.25">
      <c r="A21" s="47">
        <v>572</v>
      </c>
      <c r="B21" s="47" t="s">
        <v>783</v>
      </c>
      <c r="C21" s="58" t="s">
        <v>784</v>
      </c>
      <c r="D21" s="47" t="s">
        <v>785</v>
      </c>
      <c r="E21" s="50" t="s">
        <v>778</v>
      </c>
      <c r="F21" s="51" t="s">
        <v>779</v>
      </c>
      <c r="G21" s="52">
        <v>2</v>
      </c>
      <c r="H21" s="215">
        <f>'TONG HOP'!G576</f>
        <v>489000</v>
      </c>
      <c r="I21" s="215">
        <f t="shared" si="0"/>
        <v>978000</v>
      </c>
      <c r="J21" s="52" t="s">
        <v>353</v>
      </c>
      <c r="K21" s="53"/>
    </row>
    <row r="22" spans="1:11" x14ac:dyDescent="0.25">
      <c r="A22" s="47">
        <v>573</v>
      </c>
      <c r="B22" s="47" t="s">
        <v>786</v>
      </c>
      <c r="C22" s="58" t="s">
        <v>787</v>
      </c>
      <c r="D22" s="47" t="s">
        <v>226</v>
      </c>
      <c r="E22" s="50" t="s">
        <v>778</v>
      </c>
      <c r="F22" s="51" t="s">
        <v>779</v>
      </c>
      <c r="G22" s="52">
        <v>2</v>
      </c>
      <c r="H22" s="215">
        <f>'TONG HOP'!G577</f>
        <v>489000</v>
      </c>
      <c r="I22" s="215">
        <f t="shared" si="0"/>
        <v>978000</v>
      </c>
      <c r="J22" s="52" t="s">
        <v>788</v>
      </c>
      <c r="K22" s="53"/>
    </row>
    <row r="23" spans="1:11" x14ac:dyDescent="0.25">
      <c r="A23" s="47">
        <v>574</v>
      </c>
      <c r="B23" s="47" t="s">
        <v>789</v>
      </c>
      <c r="C23" s="58" t="s">
        <v>790</v>
      </c>
      <c r="D23" s="47" t="s">
        <v>66</v>
      </c>
      <c r="E23" s="50" t="s">
        <v>778</v>
      </c>
      <c r="F23" s="51" t="s">
        <v>779</v>
      </c>
      <c r="G23" s="52">
        <v>2</v>
      </c>
      <c r="H23" s="215">
        <f>'TONG HOP'!G578</f>
        <v>489000</v>
      </c>
      <c r="I23" s="215">
        <f t="shared" si="0"/>
        <v>978000</v>
      </c>
      <c r="J23" s="52" t="s">
        <v>788</v>
      </c>
      <c r="K23" s="53"/>
    </row>
    <row r="24" spans="1:11" x14ac:dyDescent="0.25">
      <c r="A24" s="47">
        <v>575</v>
      </c>
      <c r="B24" s="48" t="s">
        <v>458</v>
      </c>
      <c r="C24" s="49" t="s">
        <v>459</v>
      </c>
      <c r="D24" s="47" t="s">
        <v>66</v>
      </c>
      <c r="E24" s="50" t="s">
        <v>778</v>
      </c>
      <c r="F24" s="51" t="s">
        <v>779</v>
      </c>
      <c r="G24" s="52">
        <v>2</v>
      </c>
      <c r="H24" s="215">
        <f>'TONG HOP'!G579</f>
        <v>489000</v>
      </c>
      <c r="I24" s="215">
        <f t="shared" si="0"/>
        <v>978000</v>
      </c>
      <c r="J24" s="52" t="s">
        <v>788</v>
      </c>
      <c r="K24" s="53"/>
    </row>
    <row r="25" spans="1:11" x14ac:dyDescent="0.25">
      <c r="A25" s="47">
        <v>576</v>
      </c>
      <c r="B25" s="61">
        <v>1150040040</v>
      </c>
      <c r="C25" s="62" t="s">
        <v>791</v>
      </c>
      <c r="D25" s="47" t="s">
        <v>649</v>
      </c>
      <c r="E25" s="50" t="s">
        <v>778</v>
      </c>
      <c r="F25" s="51" t="s">
        <v>779</v>
      </c>
      <c r="G25" s="52">
        <v>2</v>
      </c>
      <c r="H25" s="215">
        <f>'TONG HOP'!G580</f>
        <v>489000</v>
      </c>
      <c r="I25" s="215">
        <f t="shared" si="0"/>
        <v>978000</v>
      </c>
      <c r="J25" s="52" t="s">
        <v>788</v>
      </c>
      <c r="K25" s="53"/>
    </row>
    <row r="26" spans="1:11" x14ac:dyDescent="0.25">
      <c r="A26" s="47">
        <v>577</v>
      </c>
      <c r="B26" s="47" t="s">
        <v>792</v>
      </c>
      <c r="C26" s="58" t="s">
        <v>793</v>
      </c>
      <c r="D26" s="47" t="s">
        <v>755</v>
      </c>
      <c r="E26" s="50" t="s">
        <v>794</v>
      </c>
      <c r="F26" s="51" t="s">
        <v>795</v>
      </c>
      <c r="G26" s="52">
        <v>2</v>
      </c>
      <c r="H26" s="215">
        <f>'TONG HOP'!G581</f>
        <v>596000</v>
      </c>
      <c r="I26" s="215">
        <f t="shared" si="0"/>
        <v>1192000</v>
      </c>
      <c r="J26" s="52" t="s">
        <v>796</v>
      </c>
      <c r="K26" s="53"/>
    </row>
    <row r="27" spans="1:11" x14ac:dyDescent="0.25">
      <c r="A27" s="47">
        <v>578</v>
      </c>
      <c r="B27" s="47" t="s">
        <v>797</v>
      </c>
      <c r="C27" s="58" t="s">
        <v>798</v>
      </c>
      <c r="D27" s="47" t="s">
        <v>226</v>
      </c>
      <c r="E27" s="50" t="s">
        <v>794</v>
      </c>
      <c r="F27" s="51" t="s">
        <v>795</v>
      </c>
      <c r="G27" s="52">
        <v>2</v>
      </c>
      <c r="H27" s="215">
        <f>'TONG HOP'!G582</f>
        <v>636000</v>
      </c>
      <c r="I27" s="215">
        <f t="shared" si="0"/>
        <v>1272000</v>
      </c>
      <c r="J27" s="52" t="s">
        <v>606</v>
      </c>
      <c r="K27" s="53"/>
    </row>
    <row r="28" spans="1:11" x14ac:dyDescent="0.25">
      <c r="A28" s="47">
        <v>579</v>
      </c>
      <c r="B28" s="48" t="s">
        <v>596</v>
      </c>
      <c r="C28" s="65" t="s">
        <v>597</v>
      </c>
      <c r="D28" s="47" t="s">
        <v>598</v>
      </c>
      <c r="E28" s="50" t="s">
        <v>794</v>
      </c>
      <c r="F28" s="51" t="s">
        <v>795</v>
      </c>
      <c r="G28" s="52">
        <v>2</v>
      </c>
      <c r="H28" s="215">
        <f>'TONG HOP'!G583</f>
        <v>636000</v>
      </c>
      <c r="I28" s="215">
        <f t="shared" si="0"/>
        <v>1272000</v>
      </c>
      <c r="J28" s="52" t="s">
        <v>599</v>
      </c>
      <c r="K28" s="53"/>
    </row>
    <row r="29" spans="1:11" x14ac:dyDescent="0.25">
      <c r="A29" s="47">
        <v>580</v>
      </c>
      <c r="B29" s="61">
        <v>1150180023</v>
      </c>
      <c r="C29" s="66" t="s">
        <v>799</v>
      </c>
      <c r="D29" s="47" t="s">
        <v>51</v>
      </c>
      <c r="E29" s="50" t="s">
        <v>794</v>
      </c>
      <c r="F29" s="51" t="s">
        <v>795</v>
      </c>
      <c r="G29" s="52">
        <v>2</v>
      </c>
      <c r="H29" s="215">
        <f>'TONG HOP'!G584</f>
        <v>636000</v>
      </c>
      <c r="I29" s="215">
        <f t="shared" si="0"/>
        <v>1272000</v>
      </c>
      <c r="J29" s="52" t="s">
        <v>640</v>
      </c>
      <c r="K29" s="53"/>
    </row>
    <row r="30" spans="1:11" x14ac:dyDescent="0.25">
      <c r="A30" s="47">
        <v>581</v>
      </c>
      <c r="B30" s="67">
        <v>1150180035</v>
      </c>
      <c r="C30" s="68" t="s">
        <v>756</v>
      </c>
      <c r="D30" s="38" t="s">
        <v>51</v>
      </c>
      <c r="E30" s="69" t="s">
        <v>794</v>
      </c>
      <c r="F30" s="69" t="s">
        <v>795</v>
      </c>
      <c r="G30" s="52">
        <v>2</v>
      </c>
      <c r="H30" s="215">
        <f>'TONG HOP'!G585</f>
        <v>636000</v>
      </c>
      <c r="I30" s="215">
        <f t="shared" si="0"/>
        <v>1272000</v>
      </c>
      <c r="J30" s="70" t="s">
        <v>640</v>
      </c>
      <c r="K30" s="53"/>
    </row>
    <row r="31" spans="1:11" x14ac:dyDescent="0.25">
      <c r="A31" s="47">
        <v>582</v>
      </c>
      <c r="B31" s="61">
        <v>1150180027</v>
      </c>
      <c r="C31" s="62" t="s">
        <v>800</v>
      </c>
      <c r="D31" s="47" t="s">
        <v>51</v>
      </c>
      <c r="E31" s="50" t="s">
        <v>801</v>
      </c>
      <c r="F31" s="51" t="s">
        <v>802</v>
      </c>
      <c r="G31" s="52">
        <v>2</v>
      </c>
      <c r="H31" s="215">
        <f>'TONG HOP'!G586</f>
        <v>469000</v>
      </c>
      <c r="I31" s="215">
        <f t="shared" si="0"/>
        <v>938000</v>
      </c>
      <c r="J31" s="52" t="s">
        <v>36</v>
      </c>
      <c r="K31" s="53"/>
    </row>
    <row r="32" spans="1:11" x14ac:dyDescent="0.25">
      <c r="A32" s="47">
        <v>583</v>
      </c>
      <c r="B32" s="47" t="s">
        <v>467</v>
      </c>
      <c r="C32" s="58" t="s">
        <v>468</v>
      </c>
      <c r="D32" s="47" t="s">
        <v>359</v>
      </c>
      <c r="E32" s="50" t="s">
        <v>801</v>
      </c>
      <c r="F32" s="51" t="s">
        <v>802</v>
      </c>
      <c r="G32" s="52">
        <v>2</v>
      </c>
      <c r="H32" s="215">
        <f>'TONG HOP'!G587</f>
        <v>489000</v>
      </c>
      <c r="I32" s="215">
        <f t="shared" si="0"/>
        <v>978000</v>
      </c>
      <c r="J32" s="52" t="s">
        <v>625</v>
      </c>
      <c r="K32" s="53"/>
    </row>
    <row r="33" spans="1:11" x14ac:dyDescent="0.25">
      <c r="A33" s="47">
        <v>584</v>
      </c>
      <c r="B33" s="48" t="s">
        <v>803</v>
      </c>
      <c r="C33" s="49" t="s">
        <v>804</v>
      </c>
      <c r="D33" s="47" t="s">
        <v>293</v>
      </c>
      <c r="E33" s="50" t="s">
        <v>801</v>
      </c>
      <c r="F33" s="51" t="s">
        <v>802</v>
      </c>
      <c r="G33" s="52">
        <v>2</v>
      </c>
      <c r="H33" s="215">
        <f>'TONG HOP'!G588</f>
        <v>489000</v>
      </c>
      <c r="I33" s="215">
        <f t="shared" si="0"/>
        <v>978000</v>
      </c>
      <c r="J33" s="52" t="s">
        <v>625</v>
      </c>
      <c r="K33" s="53"/>
    </row>
    <row r="34" spans="1:11" x14ac:dyDescent="0.25">
      <c r="A34" s="47">
        <v>585</v>
      </c>
      <c r="B34" s="71" t="s">
        <v>805</v>
      </c>
      <c r="C34" s="72" t="s">
        <v>806</v>
      </c>
      <c r="D34" s="71" t="s">
        <v>807</v>
      </c>
      <c r="E34" s="73" t="s">
        <v>808</v>
      </c>
      <c r="F34" s="63" t="s">
        <v>809</v>
      </c>
      <c r="G34" s="52">
        <v>2</v>
      </c>
      <c r="H34" s="215">
        <f>'TONG HOP'!G589</f>
        <v>489000</v>
      </c>
      <c r="I34" s="215">
        <f t="shared" si="0"/>
        <v>978000</v>
      </c>
      <c r="J34" s="64" t="s">
        <v>788</v>
      </c>
      <c r="K34" s="53"/>
    </row>
    <row r="35" spans="1:11" x14ac:dyDescent="0.25">
      <c r="A35" s="47">
        <v>586</v>
      </c>
      <c r="B35" s="59">
        <v>1150040040</v>
      </c>
      <c r="C35" s="60" t="s">
        <v>791</v>
      </c>
      <c r="D35" s="47" t="s">
        <v>649</v>
      </c>
      <c r="E35" s="50" t="s">
        <v>808</v>
      </c>
      <c r="F35" s="51" t="s">
        <v>809</v>
      </c>
      <c r="G35" s="52">
        <v>2</v>
      </c>
      <c r="H35" s="215">
        <f>'TONG HOP'!G590</f>
        <v>489000</v>
      </c>
      <c r="I35" s="215">
        <f t="shared" si="0"/>
        <v>978000</v>
      </c>
      <c r="J35" s="52" t="s">
        <v>788</v>
      </c>
      <c r="K35" s="53"/>
    </row>
    <row r="36" spans="1:11" x14ac:dyDescent="0.25">
      <c r="A36" s="47">
        <v>587</v>
      </c>
      <c r="B36" s="74" t="s">
        <v>810</v>
      </c>
      <c r="C36" s="58" t="s">
        <v>811</v>
      </c>
      <c r="D36" s="71" t="s">
        <v>812</v>
      </c>
      <c r="E36" s="73" t="s">
        <v>808</v>
      </c>
      <c r="F36" s="63" t="s">
        <v>809</v>
      </c>
      <c r="G36" s="52">
        <v>2</v>
      </c>
      <c r="H36" s="215">
        <f>'TONG HOP'!G591</f>
        <v>489000</v>
      </c>
      <c r="I36" s="215">
        <f t="shared" si="0"/>
        <v>978000</v>
      </c>
      <c r="J36" s="64" t="s">
        <v>788</v>
      </c>
      <c r="K36" s="53"/>
    </row>
    <row r="37" spans="1:11" x14ac:dyDescent="0.25">
      <c r="A37" s="47">
        <v>588</v>
      </c>
      <c r="B37" s="71" t="s">
        <v>780</v>
      </c>
      <c r="C37" s="75" t="s">
        <v>170</v>
      </c>
      <c r="D37" s="71" t="s">
        <v>781</v>
      </c>
      <c r="E37" s="73" t="s">
        <v>808</v>
      </c>
      <c r="F37" s="63" t="s">
        <v>809</v>
      </c>
      <c r="G37" s="52">
        <v>2</v>
      </c>
      <c r="H37" s="215">
        <f>'TONG HOP'!G592</f>
        <v>489000</v>
      </c>
      <c r="I37" s="215">
        <f t="shared" si="0"/>
        <v>978000</v>
      </c>
      <c r="J37" s="64" t="s">
        <v>788</v>
      </c>
      <c r="K37" s="53"/>
    </row>
    <row r="38" spans="1:11" x14ac:dyDescent="0.25">
      <c r="A38" s="47">
        <v>589</v>
      </c>
      <c r="B38" s="71" t="s">
        <v>813</v>
      </c>
      <c r="C38" s="75" t="s">
        <v>814</v>
      </c>
      <c r="D38" s="71" t="s">
        <v>815</v>
      </c>
      <c r="E38" s="73" t="s">
        <v>808</v>
      </c>
      <c r="F38" s="63" t="s">
        <v>809</v>
      </c>
      <c r="G38" s="52">
        <v>2</v>
      </c>
      <c r="H38" s="215">
        <f>'TONG HOP'!G593</f>
        <v>489000</v>
      </c>
      <c r="I38" s="215">
        <f t="shared" si="0"/>
        <v>978000</v>
      </c>
      <c r="J38" s="64" t="s">
        <v>788</v>
      </c>
      <c r="K38" s="53"/>
    </row>
    <row r="39" spans="1:11" x14ac:dyDescent="0.25">
      <c r="A39" s="47">
        <v>590</v>
      </c>
      <c r="B39" s="71" t="s">
        <v>816</v>
      </c>
      <c r="C39" s="75" t="s">
        <v>817</v>
      </c>
      <c r="D39" s="71" t="s">
        <v>226</v>
      </c>
      <c r="E39" s="73" t="s">
        <v>808</v>
      </c>
      <c r="F39" s="63" t="s">
        <v>809</v>
      </c>
      <c r="G39" s="52">
        <v>2</v>
      </c>
      <c r="H39" s="215">
        <f>'TONG HOP'!G594</f>
        <v>489000</v>
      </c>
      <c r="I39" s="215">
        <f t="shared" si="0"/>
        <v>978000</v>
      </c>
      <c r="J39" s="64" t="s">
        <v>788</v>
      </c>
      <c r="K39" s="53"/>
    </row>
    <row r="40" spans="1:11" x14ac:dyDescent="0.25">
      <c r="A40" s="47">
        <v>591</v>
      </c>
      <c r="B40" s="76">
        <v>850040105</v>
      </c>
      <c r="C40" s="77" t="s">
        <v>811</v>
      </c>
      <c r="D40" s="71" t="s">
        <v>812</v>
      </c>
      <c r="E40" s="73" t="s">
        <v>808</v>
      </c>
      <c r="F40" s="63" t="s">
        <v>809</v>
      </c>
      <c r="G40" s="52">
        <v>2</v>
      </c>
      <c r="H40" s="215">
        <f>'TONG HOP'!G595</f>
        <v>489000</v>
      </c>
      <c r="I40" s="215">
        <f t="shared" si="0"/>
        <v>978000</v>
      </c>
      <c r="J40" s="64" t="s">
        <v>788</v>
      </c>
      <c r="K40" s="53"/>
    </row>
    <row r="41" spans="1:11" x14ac:dyDescent="0.25">
      <c r="A41" s="47">
        <v>592</v>
      </c>
      <c r="B41" s="71" t="s">
        <v>818</v>
      </c>
      <c r="C41" s="77" t="s">
        <v>819</v>
      </c>
      <c r="D41" s="71" t="s">
        <v>226</v>
      </c>
      <c r="E41" s="73" t="s">
        <v>808</v>
      </c>
      <c r="F41" s="63" t="s">
        <v>809</v>
      </c>
      <c r="G41" s="52">
        <v>2</v>
      </c>
      <c r="H41" s="215">
        <f>'TONG HOP'!G596</f>
        <v>489000</v>
      </c>
      <c r="I41" s="215">
        <f t="shared" si="0"/>
        <v>978000</v>
      </c>
      <c r="J41" s="64" t="s">
        <v>788</v>
      </c>
      <c r="K41" s="53"/>
    </row>
    <row r="42" spans="1:11" x14ac:dyDescent="0.25">
      <c r="A42" s="47">
        <v>593</v>
      </c>
      <c r="B42" s="54">
        <v>1150040040</v>
      </c>
      <c r="C42" s="78" t="s">
        <v>791</v>
      </c>
      <c r="D42" s="71" t="s">
        <v>649</v>
      </c>
      <c r="E42" s="73" t="s">
        <v>808</v>
      </c>
      <c r="F42" s="63" t="s">
        <v>809</v>
      </c>
      <c r="G42" s="52">
        <v>2</v>
      </c>
      <c r="H42" s="215">
        <f>'TONG HOP'!G597</f>
        <v>489000</v>
      </c>
      <c r="I42" s="215">
        <f t="shared" si="0"/>
        <v>978000</v>
      </c>
      <c r="J42" s="64" t="s">
        <v>788</v>
      </c>
      <c r="K42" s="53"/>
    </row>
    <row r="43" spans="1:11" x14ac:dyDescent="0.25">
      <c r="A43" s="47">
        <v>594</v>
      </c>
      <c r="B43" s="54">
        <v>1150040171</v>
      </c>
      <c r="C43" s="78" t="s">
        <v>820</v>
      </c>
      <c r="D43" s="71" t="s">
        <v>649</v>
      </c>
      <c r="E43" s="73" t="s">
        <v>808</v>
      </c>
      <c r="F43" s="63" t="s">
        <v>809</v>
      </c>
      <c r="G43" s="52">
        <v>2</v>
      </c>
      <c r="H43" s="215">
        <f>'TONG HOP'!G598</f>
        <v>489000</v>
      </c>
      <c r="I43" s="215">
        <f t="shared" si="0"/>
        <v>978000</v>
      </c>
      <c r="J43" s="64" t="s">
        <v>788</v>
      </c>
      <c r="K43" s="53"/>
    </row>
    <row r="44" spans="1:11" x14ac:dyDescent="0.25">
      <c r="A44" s="47">
        <v>595</v>
      </c>
      <c r="B44" s="47">
        <v>1050040014</v>
      </c>
      <c r="C44" s="79" t="s">
        <v>821</v>
      </c>
      <c r="D44" s="47" t="s">
        <v>226</v>
      </c>
      <c r="E44" s="73" t="s">
        <v>808</v>
      </c>
      <c r="F44" s="63" t="s">
        <v>809</v>
      </c>
      <c r="G44" s="52">
        <v>2</v>
      </c>
      <c r="H44" s="215">
        <f>'TONG HOP'!G599</f>
        <v>489000</v>
      </c>
      <c r="I44" s="215">
        <f t="shared" si="0"/>
        <v>978000</v>
      </c>
      <c r="J44" s="64" t="s">
        <v>788</v>
      </c>
      <c r="K44" s="53"/>
    </row>
    <row r="45" spans="1:11" x14ac:dyDescent="0.25">
      <c r="A45" s="47">
        <v>596</v>
      </c>
      <c r="B45" s="56" t="s">
        <v>822</v>
      </c>
      <c r="C45" s="57" t="s">
        <v>823</v>
      </c>
      <c r="D45" s="38" t="s">
        <v>781</v>
      </c>
      <c r="E45" s="73" t="s">
        <v>808</v>
      </c>
      <c r="F45" s="63" t="s">
        <v>809</v>
      </c>
      <c r="G45" s="52">
        <v>2</v>
      </c>
      <c r="H45" s="215">
        <f>'TONG HOP'!G600</f>
        <v>489000</v>
      </c>
      <c r="I45" s="215">
        <f t="shared" si="0"/>
        <v>978000</v>
      </c>
      <c r="J45" s="64" t="s">
        <v>788</v>
      </c>
      <c r="K45" s="53"/>
    </row>
    <row r="46" spans="1:11" x14ac:dyDescent="0.25">
      <c r="A46" s="47">
        <v>597</v>
      </c>
      <c r="B46" s="48" t="s">
        <v>824</v>
      </c>
      <c r="C46" s="49" t="s">
        <v>825</v>
      </c>
      <c r="D46" s="47" t="s">
        <v>66</v>
      </c>
      <c r="E46" s="50" t="s">
        <v>826</v>
      </c>
      <c r="F46" s="51" t="s">
        <v>827</v>
      </c>
      <c r="G46" s="52">
        <v>2</v>
      </c>
      <c r="H46" s="215">
        <f>'TONG HOP'!G601</f>
        <v>489000</v>
      </c>
      <c r="I46" s="215">
        <f t="shared" si="0"/>
        <v>978000</v>
      </c>
      <c r="J46" s="52" t="s">
        <v>828</v>
      </c>
      <c r="K46" s="51"/>
    </row>
    <row r="47" spans="1:11" x14ac:dyDescent="0.25">
      <c r="A47" s="47">
        <v>598</v>
      </c>
      <c r="B47" s="48" t="s">
        <v>829</v>
      </c>
      <c r="C47" s="49" t="s">
        <v>830</v>
      </c>
      <c r="D47" s="47" t="s">
        <v>359</v>
      </c>
      <c r="E47" s="50" t="s">
        <v>826</v>
      </c>
      <c r="F47" s="51" t="s">
        <v>827</v>
      </c>
      <c r="G47" s="52">
        <v>2</v>
      </c>
      <c r="H47" s="215">
        <f>'TONG HOP'!G602</f>
        <v>489000</v>
      </c>
      <c r="I47" s="215">
        <f t="shared" si="0"/>
        <v>978000</v>
      </c>
      <c r="J47" s="52" t="s">
        <v>831</v>
      </c>
      <c r="K47" s="53"/>
    </row>
    <row r="48" spans="1:11" x14ac:dyDescent="0.25">
      <c r="A48" s="47">
        <v>599</v>
      </c>
      <c r="B48" s="47" t="s">
        <v>832</v>
      </c>
      <c r="C48" s="58" t="s">
        <v>833</v>
      </c>
      <c r="D48" s="47" t="s">
        <v>785</v>
      </c>
      <c r="E48" s="50" t="s">
        <v>826</v>
      </c>
      <c r="F48" s="51" t="s">
        <v>827</v>
      </c>
      <c r="G48" s="52">
        <v>2</v>
      </c>
      <c r="H48" s="215">
        <f>'TONG HOP'!G603</f>
        <v>489000</v>
      </c>
      <c r="I48" s="215">
        <f t="shared" si="0"/>
        <v>978000</v>
      </c>
      <c r="J48" s="52" t="s">
        <v>831</v>
      </c>
      <c r="K48" s="53"/>
    </row>
    <row r="49" spans="1:11" x14ac:dyDescent="0.25">
      <c r="A49" s="47">
        <v>600</v>
      </c>
      <c r="B49" s="80" t="s">
        <v>357</v>
      </c>
      <c r="C49" s="81" t="s">
        <v>358</v>
      </c>
      <c r="D49" s="80" t="s">
        <v>359</v>
      </c>
      <c r="E49" s="50" t="s">
        <v>826</v>
      </c>
      <c r="F49" s="51" t="s">
        <v>827</v>
      </c>
      <c r="G49" s="52">
        <v>2</v>
      </c>
      <c r="H49" s="215">
        <f>'TONG HOP'!G604</f>
        <v>489000</v>
      </c>
      <c r="I49" s="215">
        <f t="shared" si="0"/>
        <v>978000</v>
      </c>
      <c r="J49" s="52" t="s">
        <v>831</v>
      </c>
      <c r="K49" s="53"/>
    </row>
    <row r="50" spans="1:11" x14ac:dyDescent="0.25">
      <c r="A50" s="47">
        <v>601</v>
      </c>
      <c r="B50" s="47" t="s">
        <v>834</v>
      </c>
      <c r="C50" s="79" t="s">
        <v>835</v>
      </c>
      <c r="D50" s="47" t="s">
        <v>836</v>
      </c>
      <c r="E50" s="50" t="s">
        <v>826</v>
      </c>
      <c r="F50" s="51" t="s">
        <v>827</v>
      </c>
      <c r="G50" s="52">
        <v>2</v>
      </c>
      <c r="H50" s="215">
        <f>'TONG HOP'!G605</f>
        <v>489000</v>
      </c>
      <c r="I50" s="215">
        <f t="shared" si="0"/>
        <v>978000</v>
      </c>
      <c r="J50" s="52" t="s">
        <v>831</v>
      </c>
      <c r="K50" s="53"/>
    </row>
    <row r="51" spans="1:11" x14ac:dyDescent="0.25">
      <c r="A51" s="47">
        <v>602</v>
      </c>
      <c r="B51" s="59">
        <v>1150040040</v>
      </c>
      <c r="C51" s="82" t="s">
        <v>791</v>
      </c>
      <c r="D51" s="47" t="s">
        <v>649</v>
      </c>
      <c r="E51" s="50" t="s">
        <v>826</v>
      </c>
      <c r="F51" s="51" t="s">
        <v>827</v>
      </c>
      <c r="G51" s="52">
        <v>2</v>
      </c>
      <c r="H51" s="215">
        <f>'TONG HOP'!G606</f>
        <v>489000</v>
      </c>
      <c r="I51" s="215">
        <f t="shared" si="0"/>
        <v>978000</v>
      </c>
      <c r="J51" s="52" t="s">
        <v>788</v>
      </c>
      <c r="K51" s="53"/>
    </row>
    <row r="52" spans="1:11" x14ac:dyDescent="0.25">
      <c r="A52" s="47">
        <v>603</v>
      </c>
      <c r="B52" s="48" t="s">
        <v>837</v>
      </c>
      <c r="C52" s="49" t="s">
        <v>355</v>
      </c>
      <c r="D52" s="47" t="s">
        <v>226</v>
      </c>
      <c r="E52" s="50" t="s">
        <v>838</v>
      </c>
      <c r="F52" s="51" t="s">
        <v>839</v>
      </c>
      <c r="G52" s="52">
        <v>2</v>
      </c>
      <c r="H52" s="215">
        <f>'TONG HOP'!G607</f>
        <v>489000</v>
      </c>
      <c r="I52" s="215">
        <f t="shared" si="0"/>
        <v>978000</v>
      </c>
      <c r="J52" s="52" t="s">
        <v>353</v>
      </c>
      <c r="K52" s="53"/>
    </row>
    <row r="53" spans="1:11" x14ac:dyDescent="0.25">
      <c r="A53" s="47">
        <v>604</v>
      </c>
      <c r="B53" s="56" t="s">
        <v>757</v>
      </c>
      <c r="C53" s="57" t="s">
        <v>758</v>
      </c>
      <c r="D53" s="38" t="s">
        <v>293</v>
      </c>
      <c r="E53" s="63" t="s">
        <v>838</v>
      </c>
      <c r="F53" s="63" t="s">
        <v>839</v>
      </c>
      <c r="G53" s="52">
        <v>2</v>
      </c>
      <c r="H53" s="215">
        <f>'TONG HOP'!G608</f>
        <v>489000</v>
      </c>
      <c r="I53" s="215">
        <f t="shared" si="0"/>
        <v>978000</v>
      </c>
      <c r="J53" s="64" t="s">
        <v>353</v>
      </c>
      <c r="K53" s="53"/>
    </row>
    <row r="54" spans="1:11" x14ac:dyDescent="0.25">
      <c r="A54" s="47">
        <v>605</v>
      </c>
      <c r="B54" s="38" t="s">
        <v>783</v>
      </c>
      <c r="C54" s="83" t="s">
        <v>784</v>
      </c>
      <c r="D54" s="38" t="s">
        <v>785</v>
      </c>
      <c r="E54" s="73" t="s">
        <v>838</v>
      </c>
      <c r="F54" s="63" t="s">
        <v>839</v>
      </c>
      <c r="G54" s="52">
        <v>2</v>
      </c>
      <c r="H54" s="215">
        <f>'TONG HOP'!G609</f>
        <v>489000</v>
      </c>
      <c r="I54" s="215">
        <f t="shared" si="0"/>
        <v>978000</v>
      </c>
      <c r="J54" s="64" t="s">
        <v>353</v>
      </c>
      <c r="K54" s="53"/>
    </row>
    <row r="55" spans="1:11" x14ac:dyDescent="0.25">
      <c r="A55" s="47">
        <v>606</v>
      </c>
      <c r="B55" s="84" t="s">
        <v>840</v>
      </c>
      <c r="C55" s="79" t="s">
        <v>841</v>
      </c>
      <c r="D55" s="47" t="s">
        <v>842</v>
      </c>
      <c r="E55" s="73" t="s">
        <v>838</v>
      </c>
      <c r="F55" s="63" t="s">
        <v>839</v>
      </c>
      <c r="G55" s="52">
        <v>2</v>
      </c>
      <c r="H55" s="215">
        <f>'TONG HOP'!G610</f>
        <v>489000</v>
      </c>
      <c r="I55" s="215">
        <f t="shared" si="0"/>
        <v>978000</v>
      </c>
      <c r="J55" s="64" t="s">
        <v>353</v>
      </c>
      <c r="K55" s="53"/>
    </row>
    <row r="56" spans="1:11" x14ac:dyDescent="0.25">
      <c r="A56" s="47">
        <v>607</v>
      </c>
      <c r="B56" s="47">
        <v>1050040014</v>
      </c>
      <c r="C56" s="79" t="s">
        <v>821</v>
      </c>
      <c r="D56" s="47" t="s">
        <v>226</v>
      </c>
      <c r="E56" s="73" t="s">
        <v>838</v>
      </c>
      <c r="F56" s="63" t="s">
        <v>839</v>
      </c>
      <c r="G56" s="52">
        <v>2</v>
      </c>
      <c r="H56" s="215">
        <f>'TONG HOP'!G611</f>
        <v>489000</v>
      </c>
      <c r="I56" s="215">
        <f t="shared" si="0"/>
        <v>978000</v>
      </c>
      <c r="J56" s="64" t="s">
        <v>353</v>
      </c>
      <c r="K56" s="53"/>
    </row>
    <row r="57" spans="1:11" x14ac:dyDescent="0.25">
      <c r="A57" s="47">
        <v>608</v>
      </c>
      <c r="B57" s="47">
        <v>1050040023</v>
      </c>
      <c r="C57" s="79" t="s">
        <v>843</v>
      </c>
      <c r="D57" s="47" t="s">
        <v>226</v>
      </c>
      <c r="E57" s="73" t="s">
        <v>838</v>
      </c>
      <c r="F57" s="63" t="s">
        <v>839</v>
      </c>
      <c r="G57" s="52">
        <v>2</v>
      </c>
      <c r="H57" s="215">
        <f>'TONG HOP'!G612</f>
        <v>489000</v>
      </c>
      <c r="I57" s="215">
        <f t="shared" si="0"/>
        <v>978000</v>
      </c>
      <c r="J57" s="64" t="s">
        <v>353</v>
      </c>
      <c r="K57" s="53"/>
    </row>
    <row r="58" spans="1:11" x14ac:dyDescent="0.25">
      <c r="A58" s="47">
        <v>609</v>
      </c>
      <c r="B58" s="47">
        <v>1050040078</v>
      </c>
      <c r="C58" s="79" t="s">
        <v>844</v>
      </c>
      <c r="D58" s="47" t="s">
        <v>815</v>
      </c>
      <c r="E58" s="73" t="s">
        <v>838</v>
      </c>
      <c r="F58" s="63" t="s">
        <v>839</v>
      </c>
      <c r="G58" s="52">
        <v>2</v>
      </c>
      <c r="H58" s="215">
        <f>'TONG HOP'!G613</f>
        <v>489000</v>
      </c>
      <c r="I58" s="215">
        <f t="shared" si="0"/>
        <v>978000</v>
      </c>
      <c r="J58" s="64" t="s">
        <v>353</v>
      </c>
      <c r="K58" s="53"/>
    </row>
    <row r="59" spans="1:11" x14ac:dyDescent="0.25">
      <c r="A59" s="47">
        <v>610</v>
      </c>
      <c r="B59" s="71" t="s">
        <v>803</v>
      </c>
      <c r="C59" s="77" t="s">
        <v>804</v>
      </c>
      <c r="D59" s="71" t="s">
        <v>293</v>
      </c>
      <c r="E59" s="73" t="s">
        <v>838</v>
      </c>
      <c r="F59" s="63" t="s">
        <v>839</v>
      </c>
      <c r="G59" s="52">
        <v>2</v>
      </c>
      <c r="H59" s="215">
        <f>'TONG HOP'!G614</f>
        <v>489000</v>
      </c>
      <c r="I59" s="215">
        <f t="shared" si="0"/>
        <v>978000</v>
      </c>
      <c r="J59" s="64" t="s">
        <v>353</v>
      </c>
      <c r="K59" s="53"/>
    </row>
    <row r="60" spans="1:11" x14ac:dyDescent="0.25">
      <c r="A60" s="47">
        <v>611</v>
      </c>
      <c r="B60" s="54">
        <v>1150040204</v>
      </c>
      <c r="C60" s="78" t="s">
        <v>845</v>
      </c>
      <c r="D60" s="71" t="s">
        <v>846</v>
      </c>
      <c r="E60" s="73" t="s">
        <v>838</v>
      </c>
      <c r="F60" s="63" t="s">
        <v>839</v>
      </c>
      <c r="G60" s="52">
        <v>2</v>
      </c>
      <c r="H60" s="215">
        <f>'TONG HOP'!G615</f>
        <v>489000</v>
      </c>
      <c r="I60" s="215">
        <f t="shared" si="0"/>
        <v>978000</v>
      </c>
      <c r="J60" s="64" t="s">
        <v>353</v>
      </c>
      <c r="K60" s="53"/>
    </row>
    <row r="61" spans="1:11" ht="31.5" x14ac:dyDescent="0.25">
      <c r="A61" s="47">
        <v>612</v>
      </c>
      <c r="B61" s="54">
        <v>1150180029</v>
      </c>
      <c r="C61" s="55" t="s">
        <v>847</v>
      </c>
      <c r="D61" s="71" t="s">
        <v>51</v>
      </c>
      <c r="E61" s="73" t="s">
        <v>848</v>
      </c>
      <c r="F61" s="63" t="s">
        <v>849</v>
      </c>
      <c r="G61" s="52">
        <v>2</v>
      </c>
      <c r="H61" s="215">
        <f>'TONG HOP'!G616</f>
        <v>469000</v>
      </c>
      <c r="I61" s="215">
        <f t="shared" si="0"/>
        <v>938000</v>
      </c>
      <c r="J61" s="64" t="s">
        <v>36</v>
      </c>
      <c r="K61" s="53"/>
    </row>
    <row r="62" spans="1:11" x14ac:dyDescent="0.25">
      <c r="A62" s="47">
        <v>613</v>
      </c>
      <c r="B62" s="59">
        <v>1150180027</v>
      </c>
      <c r="C62" s="60" t="s">
        <v>800</v>
      </c>
      <c r="D62" s="47" t="s">
        <v>51</v>
      </c>
      <c r="E62" s="50" t="s">
        <v>850</v>
      </c>
      <c r="F62" s="51" t="s">
        <v>851</v>
      </c>
      <c r="G62" s="52">
        <v>2</v>
      </c>
      <c r="H62" s="215">
        <f>'TONG HOP'!G617</f>
        <v>469000</v>
      </c>
      <c r="I62" s="215">
        <f t="shared" si="0"/>
        <v>938000</v>
      </c>
      <c r="J62" s="52" t="s">
        <v>36</v>
      </c>
      <c r="K62" s="53"/>
    </row>
    <row r="63" spans="1:11" x14ac:dyDescent="0.25">
      <c r="A63" s="47">
        <v>614</v>
      </c>
      <c r="B63" s="47" t="s">
        <v>852</v>
      </c>
      <c r="C63" s="58" t="s">
        <v>844</v>
      </c>
      <c r="D63" s="47" t="s">
        <v>815</v>
      </c>
      <c r="E63" s="50" t="s">
        <v>853</v>
      </c>
      <c r="F63" s="51" t="s">
        <v>854</v>
      </c>
      <c r="G63" s="52">
        <v>2</v>
      </c>
      <c r="H63" s="215">
        <f>'TONG HOP'!G618</f>
        <v>489000</v>
      </c>
      <c r="I63" s="215">
        <f t="shared" si="0"/>
        <v>978000</v>
      </c>
      <c r="J63" s="52" t="s">
        <v>831</v>
      </c>
      <c r="K63" s="53"/>
    </row>
    <row r="64" spans="1:11" x14ac:dyDescent="0.25">
      <c r="A64" s="47">
        <v>615</v>
      </c>
      <c r="B64" s="47" t="s">
        <v>855</v>
      </c>
      <c r="C64" s="58" t="s">
        <v>856</v>
      </c>
      <c r="D64" s="47" t="s">
        <v>815</v>
      </c>
      <c r="E64" s="50" t="s">
        <v>853</v>
      </c>
      <c r="F64" s="51" t="s">
        <v>854</v>
      </c>
      <c r="G64" s="52">
        <v>2</v>
      </c>
      <c r="H64" s="215">
        <f>'TONG HOP'!G619</f>
        <v>489000</v>
      </c>
      <c r="I64" s="215">
        <f t="shared" si="0"/>
        <v>978000</v>
      </c>
      <c r="J64" s="52" t="s">
        <v>831</v>
      </c>
      <c r="K64" s="53"/>
    </row>
    <row r="65" spans="1:11" x14ac:dyDescent="0.25">
      <c r="A65" s="47">
        <v>616</v>
      </c>
      <c r="B65" s="47" t="s">
        <v>857</v>
      </c>
      <c r="C65" s="58" t="s">
        <v>858</v>
      </c>
      <c r="D65" s="47" t="s">
        <v>293</v>
      </c>
      <c r="E65" s="50" t="s">
        <v>853</v>
      </c>
      <c r="F65" s="51" t="s">
        <v>854</v>
      </c>
      <c r="G65" s="52">
        <v>2</v>
      </c>
      <c r="H65" s="215">
        <f>'TONG HOP'!G620</f>
        <v>489000</v>
      </c>
      <c r="I65" s="215">
        <f t="shared" si="0"/>
        <v>978000</v>
      </c>
      <c r="J65" s="52" t="s">
        <v>831</v>
      </c>
      <c r="K65" s="53"/>
    </row>
    <row r="66" spans="1:11" x14ac:dyDescent="0.25">
      <c r="A66" s="47">
        <v>617</v>
      </c>
      <c r="B66" s="59">
        <v>1150040006</v>
      </c>
      <c r="C66" s="60" t="s">
        <v>859</v>
      </c>
      <c r="D66" s="47" t="s">
        <v>649</v>
      </c>
      <c r="E66" s="50" t="s">
        <v>853</v>
      </c>
      <c r="F66" s="51" t="s">
        <v>854</v>
      </c>
      <c r="G66" s="52">
        <v>2</v>
      </c>
      <c r="H66" s="215">
        <f>'TONG HOP'!G621</f>
        <v>489000</v>
      </c>
      <c r="I66" s="215">
        <f t="shared" si="0"/>
        <v>978000</v>
      </c>
      <c r="J66" s="52" t="s">
        <v>831</v>
      </c>
      <c r="K66" s="53"/>
    </row>
    <row r="67" spans="1:11" x14ac:dyDescent="0.25">
      <c r="A67" s="47">
        <v>618</v>
      </c>
      <c r="B67" s="59">
        <v>1150040016</v>
      </c>
      <c r="C67" s="60" t="s">
        <v>860</v>
      </c>
      <c r="D67" s="47" t="s">
        <v>649</v>
      </c>
      <c r="E67" s="50" t="s">
        <v>853</v>
      </c>
      <c r="F67" s="51" t="s">
        <v>854</v>
      </c>
      <c r="G67" s="52">
        <v>2</v>
      </c>
      <c r="H67" s="215">
        <f>'TONG HOP'!G622</f>
        <v>489000</v>
      </c>
      <c r="I67" s="215">
        <f t="shared" si="0"/>
        <v>978000</v>
      </c>
      <c r="J67" s="52" t="s">
        <v>831</v>
      </c>
      <c r="K67" s="53"/>
    </row>
    <row r="68" spans="1:11" x14ac:dyDescent="0.25">
      <c r="A68" s="47">
        <v>619</v>
      </c>
      <c r="B68" s="61">
        <v>1150040040</v>
      </c>
      <c r="C68" s="62" t="s">
        <v>791</v>
      </c>
      <c r="D68" s="47" t="s">
        <v>649</v>
      </c>
      <c r="E68" s="50" t="s">
        <v>853</v>
      </c>
      <c r="F68" s="51" t="s">
        <v>854</v>
      </c>
      <c r="G68" s="52">
        <v>2</v>
      </c>
      <c r="H68" s="215">
        <f>'TONG HOP'!G623</f>
        <v>489000</v>
      </c>
      <c r="I68" s="215">
        <f t="shared" si="0"/>
        <v>978000</v>
      </c>
      <c r="J68" s="52" t="s">
        <v>831</v>
      </c>
      <c r="K68" s="53"/>
    </row>
    <row r="69" spans="1:11" x14ac:dyDescent="0.25">
      <c r="A69" s="47">
        <v>620</v>
      </c>
      <c r="B69" s="59">
        <v>1150040139</v>
      </c>
      <c r="C69" s="60" t="s">
        <v>861</v>
      </c>
      <c r="D69" s="47" t="s">
        <v>862</v>
      </c>
      <c r="E69" s="50" t="s">
        <v>853</v>
      </c>
      <c r="F69" s="51" t="s">
        <v>854</v>
      </c>
      <c r="G69" s="52">
        <v>2</v>
      </c>
      <c r="H69" s="215">
        <f>'TONG HOP'!G624</f>
        <v>489000</v>
      </c>
      <c r="I69" s="215">
        <f t="shared" si="0"/>
        <v>978000</v>
      </c>
      <c r="J69" s="52" t="s">
        <v>831</v>
      </c>
      <c r="K69" s="53"/>
    </row>
    <row r="70" spans="1:11" x14ac:dyDescent="0.25">
      <c r="A70" s="47">
        <v>621</v>
      </c>
      <c r="B70" s="59">
        <v>1150040210</v>
      </c>
      <c r="C70" s="60" t="s">
        <v>863</v>
      </c>
      <c r="D70" s="47" t="s">
        <v>862</v>
      </c>
      <c r="E70" s="50" t="s">
        <v>853</v>
      </c>
      <c r="F70" s="51" t="s">
        <v>854</v>
      </c>
      <c r="G70" s="52">
        <v>2</v>
      </c>
      <c r="H70" s="215">
        <f>'TONG HOP'!G625</f>
        <v>489000</v>
      </c>
      <c r="I70" s="215">
        <f t="shared" ref="I70:I133" si="1">G70*H70</f>
        <v>978000</v>
      </c>
      <c r="J70" s="52" t="s">
        <v>831</v>
      </c>
      <c r="K70" s="53"/>
    </row>
    <row r="71" spans="1:11" x14ac:dyDescent="0.25">
      <c r="A71" s="47">
        <v>622</v>
      </c>
      <c r="B71" s="71" t="s">
        <v>864</v>
      </c>
      <c r="C71" s="75" t="s">
        <v>225</v>
      </c>
      <c r="D71" s="71" t="s">
        <v>226</v>
      </c>
      <c r="E71" s="69" t="s">
        <v>853</v>
      </c>
      <c r="F71" s="69" t="s">
        <v>854</v>
      </c>
      <c r="G71" s="52">
        <v>2</v>
      </c>
      <c r="H71" s="215">
        <f>'TONG HOP'!G626</f>
        <v>489000</v>
      </c>
      <c r="I71" s="215">
        <f t="shared" si="1"/>
        <v>978000</v>
      </c>
      <c r="J71" s="70" t="s">
        <v>831</v>
      </c>
      <c r="K71" s="53"/>
    </row>
    <row r="72" spans="1:11" x14ac:dyDescent="0.25">
      <c r="A72" s="47">
        <v>623</v>
      </c>
      <c r="B72" s="59">
        <v>1150040051</v>
      </c>
      <c r="C72" s="60" t="s">
        <v>865</v>
      </c>
      <c r="D72" s="47" t="s">
        <v>846</v>
      </c>
      <c r="E72" s="50" t="s">
        <v>853</v>
      </c>
      <c r="F72" s="51" t="s">
        <v>866</v>
      </c>
      <c r="G72" s="52">
        <v>2</v>
      </c>
      <c r="H72" s="215">
        <f>'TONG HOP'!G627</f>
        <v>489000</v>
      </c>
      <c r="I72" s="215">
        <f t="shared" si="1"/>
        <v>978000</v>
      </c>
      <c r="J72" s="52" t="s">
        <v>232</v>
      </c>
      <c r="K72" s="53"/>
    </row>
    <row r="73" spans="1:11" x14ac:dyDescent="0.25">
      <c r="A73" s="47">
        <v>624</v>
      </c>
      <c r="B73" s="59">
        <v>1150040106</v>
      </c>
      <c r="C73" s="60" t="s">
        <v>867</v>
      </c>
      <c r="D73" s="47" t="s">
        <v>868</v>
      </c>
      <c r="E73" s="50" t="s">
        <v>853</v>
      </c>
      <c r="F73" s="51" t="s">
        <v>866</v>
      </c>
      <c r="G73" s="52">
        <v>2</v>
      </c>
      <c r="H73" s="215">
        <f>'TONG HOP'!G628</f>
        <v>489000</v>
      </c>
      <c r="I73" s="215">
        <f t="shared" si="1"/>
        <v>978000</v>
      </c>
      <c r="J73" s="52" t="s">
        <v>232</v>
      </c>
      <c r="K73" s="53"/>
    </row>
    <row r="74" spans="1:11" x14ac:dyDescent="0.25">
      <c r="A74" s="47">
        <v>625</v>
      </c>
      <c r="B74" s="59">
        <v>1150040126</v>
      </c>
      <c r="C74" s="60" t="s">
        <v>869</v>
      </c>
      <c r="D74" s="47" t="s">
        <v>846</v>
      </c>
      <c r="E74" s="50" t="s">
        <v>853</v>
      </c>
      <c r="F74" s="51" t="s">
        <v>866</v>
      </c>
      <c r="G74" s="52">
        <v>2</v>
      </c>
      <c r="H74" s="215">
        <f>'TONG HOP'!G629</f>
        <v>489000</v>
      </c>
      <c r="I74" s="215">
        <f t="shared" si="1"/>
        <v>978000</v>
      </c>
      <c r="J74" s="52" t="s">
        <v>232</v>
      </c>
      <c r="K74" s="53"/>
    </row>
    <row r="75" spans="1:11" x14ac:dyDescent="0.25">
      <c r="A75" s="47">
        <v>626</v>
      </c>
      <c r="B75" s="59">
        <v>1150040242</v>
      </c>
      <c r="C75" s="60" t="s">
        <v>870</v>
      </c>
      <c r="D75" s="47" t="s">
        <v>868</v>
      </c>
      <c r="E75" s="50" t="s">
        <v>853</v>
      </c>
      <c r="F75" s="51" t="s">
        <v>866</v>
      </c>
      <c r="G75" s="52">
        <v>2</v>
      </c>
      <c r="H75" s="215">
        <f>'TONG HOP'!G630</f>
        <v>489000</v>
      </c>
      <c r="I75" s="215">
        <f t="shared" si="1"/>
        <v>978000</v>
      </c>
      <c r="J75" s="52" t="s">
        <v>232</v>
      </c>
      <c r="K75" s="51"/>
    </row>
    <row r="76" spans="1:11" x14ac:dyDescent="0.25">
      <c r="A76" s="47">
        <v>627</v>
      </c>
      <c r="B76" s="61">
        <v>1150040250</v>
      </c>
      <c r="C76" s="62" t="s">
        <v>871</v>
      </c>
      <c r="D76" s="47" t="s">
        <v>846</v>
      </c>
      <c r="E76" s="50" t="s">
        <v>853</v>
      </c>
      <c r="F76" s="51" t="s">
        <v>866</v>
      </c>
      <c r="G76" s="52">
        <v>2</v>
      </c>
      <c r="H76" s="215">
        <f>'TONG HOP'!G631</f>
        <v>489000</v>
      </c>
      <c r="I76" s="215">
        <f t="shared" si="1"/>
        <v>978000</v>
      </c>
      <c r="J76" s="52" t="s">
        <v>232</v>
      </c>
      <c r="K76" s="53"/>
    </row>
    <row r="77" spans="1:11" x14ac:dyDescent="0.25">
      <c r="A77" s="47">
        <v>628</v>
      </c>
      <c r="B77" s="61">
        <v>1150040255</v>
      </c>
      <c r="C77" s="62" t="s">
        <v>872</v>
      </c>
      <c r="D77" s="47" t="s">
        <v>846</v>
      </c>
      <c r="E77" s="50" t="s">
        <v>853</v>
      </c>
      <c r="F77" s="51" t="s">
        <v>866</v>
      </c>
      <c r="G77" s="52">
        <v>2</v>
      </c>
      <c r="H77" s="215">
        <f>'TONG HOP'!G632</f>
        <v>489000</v>
      </c>
      <c r="I77" s="215">
        <f t="shared" si="1"/>
        <v>978000</v>
      </c>
      <c r="J77" s="52" t="s">
        <v>232</v>
      </c>
      <c r="K77" s="53"/>
    </row>
    <row r="78" spans="1:11" x14ac:dyDescent="0.25">
      <c r="A78" s="47">
        <v>629</v>
      </c>
      <c r="B78" s="54">
        <v>1150040081</v>
      </c>
      <c r="C78" s="55" t="s">
        <v>873</v>
      </c>
      <c r="D78" s="38" t="s">
        <v>846</v>
      </c>
      <c r="E78" s="69" t="s">
        <v>853</v>
      </c>
      <c r="F78" s="69" t="s">
        <v>874</v>
      </c>
      <c r="G78" s="52">
        <v>2</v>
      </c>
      <c r="H78" s="215">
        <f>'TONG HOP'!G633</f>
        <v>489000</v>
      </c>
      <c r="I78" s="215">
        <f t="shared" si="1"/>
        <v>978000</v>
      </c>
      <c r="J78" s="70" t="s">
        <v>353</v>
      </c>
      <c r="K78" s="53"/>
    </row>
    <row r="79" spans="1:11" ht="31.5" x14ac:dyDescent="0.25">
      <c r="A79" s="47">
        <v>630</v>
      </c>
      <c r="B79" s="48" t="s">
        <v>783</v>
      </c>
      <c r="C79" s="49" t="s">
        <v>784</v>
      </c>
      <c r="D79" s="47" t="s">
        <v>785</v>
      </c>
      <c r="E79" s="50" t="s">
        <v>853</v>
      </c>
      <c r="F79" s="51" t="s">
        <v>875</v>
      </c>
      <c r="G79" s="52">
        <v>2</v>
      </c>
      <c r="H79" s="215">
        <f>'TONG HOP'!G634</f>
        <v>489000</v>
      </c>
      <c r="I79" s="215">
        <f t="shared" si="1"/>
        <v>978000</v>
      </c>
      <c r="J79" s="52" t="s">
        <v>788</v>
      </c>
      <c r="K79" s="53"/>
    </row>
    <row r="80" spans="1:11" ht="31.5" x14ac:dyDescent="0.25">
      <c r="A80" s="47">
        <v>631</v>
      </c>
      <c r="B80" s="48" t="s">
        <v>876</v>
      </c>
      <c r="C80" s="49" t="s">
        <v>877</v>
      </c>
      <c r="D80" s="47" t="s">
        <v>781</v>
      </c>
      <c r="E80" s="50" t="s">
        <v>853</v>
      </c>
      <c r="F80" s="51" t="s">
        <v>875</v>
      </c>
      <c r="G80" s="52">
        <v>2</v>
      </c>
      <c r="H80" s="215">
        <f>'TONG HOP'!G635</f>
        <v>489000</v>
      </c>
      <c r="I80" s="215">
        <f t="shared" si="1"/>
        <v>978000</v>
      </c>
      <c r="J80" s="52" t="s">
        <v>788</v>
      </c>
      <c r="K80" s="53"/>
    </row>
    <row r="81" spans="1:11" ht="31.5" x14ac:dyDescent="0.25">
      <c r="A81" s="47">
        <v>632</v>
      </c>
      <c r="B81" s="61">
        <v>1150040084</v>
      </c>
      <c r="C81" s="66" t="s">
        <v>878</v>
      </c>
      <c r="D81" s="47" t="s">
        <v>649</v>
      </c>
      <c r="E81" s="50" t="s">
        <v>853</v>
      </c>
      <c r="F81" s="51" t="s">
        <v>875</v>
      </c>
      <c r="G81" s="52">
        <v>2</v>
      </c>
      <c r="H81" s="215">
        <f>'TONG HOP'!G636</f>
        <v>489000</v>
      </c>
      <c r="I81" s="215">
        <f t="shared" si="1"/>
        <v>978000</v>
      </c>
      <c r="J81" s="52" t="s">
        <v>788</v>
      </c>
      <c r="K81" s="53"/>
    </row>
    <row r="82" spans="1:11" ht="31.5" x14ac:dyDescent="0.25">
      <c r="A82" s="47">
        <v>633</v>
      </c>
      <c r="B82" s="59">
        <v>1150040116</v>
      </c>
      <c r="C82" s="60" t="s">
        <v>763</v>
      </c>
      <c r="D82" s="47" t="s">
        <v>649</v>
      </c>
      <c r="E82" s="50" t="s">
        <v>853</v>
      </c>
      <c r="F82" s="51" t="s">
        <v>875</v>
      </c>
      <c r="G82" s="52">
        <v>2</v>
      </c>
      <c r="H82" s="215">
        <f>'TONG HOP'!G637</f>
        <v>489000</v>
      </c>
      <c r="I82" s="215">
        <f t="shared" si="1"/>
        <v>978000</v>
      </c>
      <c r="J82" s="52" t="s">
        <v>788</v>
      </c>
      <c r="K82" s="53"/>
    </row>
    <row r="83" spans="1:11" ht="31.5" x14ac:dyDescent="0.25">
      <c r="A83" s="47">
        <v>634</v>
      </c>
      <c r="B83" s="61">
        <v>1150040222</v>
      </c>
      <c r="C83" s="66" t="s">
        <v>648</v>
      </c>
      <c r="D83" s="47" t="s">
        <v>649</v>
      </c>
      <c r="E83" s="50" t="s">
        <v>853</v>
      </c>
      <c r="F83" s="51" t="s">
        <v>875</v>
      </c>
      <c r="G83" s="52">
        <v>2</v>
      </c>
      <c r="H83" s="215">
        <f>'TONG HOP'!G638</f>
        <v>489000</v>
      </c>
      <c r="I83" s="215">
        <f t="shared" si="1"/>
        <v>978000</v>
      </c>
      <c r="J83" s="52" t="s">
        <v>788</v>
      </c>
      <c r="K83" s="53"/>
    </row>
    <row r="84" spans="1:11" ht="31.5" x14ac:dyDescent="0.25">
      <c r="A84" s="47">
        <v>635</v>
      </c>
      <c r="B84" s="61">
        <v>1150040101</v>
      </c>
      <c r="C84" s="66" t="s">
        <v>879</v>
      </c>
      <c r="D84" s="47" t="s">
        <v>649</v>
      </c>
      <c r="E84" s="50" t="s">
        <v>880</v>
      </c>
      <c r="F84" s="51" t="s">
        <v>881</v>
      </c>
      <c r="G84" s="52">
        <v>2</v>
      </c>
      <c r="H84" s="215">
        <f>'TONG HOP'!G639</f>
        <v>489000</v>
      </c>
      <c r="I84" s="215">
        <f t="shared" si="1"/>
        <v>978000</v>
      </c>
      <c r="J84" s="52" t="s">
        <v>788</v>
      </c>
      <c r="K84" s="53"/>
    </row>
    <row r="85" spans="1:11" ht="31.5" x14ac:dyDescent="0.25">
      <c r="A85" s="47">
        <v>636</v>
      </c>
      <c r="B85" s="61">
        <v>1150040103</v>
      </c>
      <c r="C85" s="62" t="s">
        <v>882</v>
      </c>
      <c r="D85" s="47" t="s">
        <v>649</v>
      </c>
      <c r="E85" s="50" t="s">
        <v>880</v>
      </c>
      <c r="F85" s="51" t="s">
        <v>881</v>
      </c>
      <c r="G85" s="52">
        <v>2</v>
      </c>
      <c r="H85" s="215">
        <f>'TONG HOP'!G640</f>
        <v>489000</v>
      </c>
      <c r="I85" s="215">
        <f t="shared" si="1"/>
        <v>978000</v>
      </c>
      <c r="J85" s="52" t="s">
        <v>788</v>
      </c>
      <c r="K85" s="53"/>
    </row>
    <row r="86" spans="1:11" ht="31.5" x14ac:dyDescent="0.25">
      <c r="A86" s="47">
        <v>637</v>
      </c>
      <c r="B86" s="61">
        <v>1150040104</v>
      </c>
      <c r="C86" s="62" t="s">
        <v>883</v>
      </c>
      <c r="D86" s="47" t="s">
        <v>649</v>
      </c>
      <c r="E86" s="50" t="s">
        <v>880</v>
      </c>
      <c r="F86" s="51" t="s">
        <v>881</v>
      </c>
      <c r="G86" s="52">
        <v>2</v>
      </c>
      <c r="H86" s="215">
        <f>'TONG HOP'!G641</f>
        <v>489000</v>
      </c>
      <c r="I86" s="215">
        <f t="shared" si="1"/>
        <v>978000</v>
      </c>
      <c r="J86" s="52" t="s">
        <v>788</v>
      </c>
      <c r="K86" s="53"/>
    </row>
    <row r="87" spans="1:11" ht="31.5" x14ac:dyDescent="0.25">
      <c r="A87" s="47">
        <v>638</v>
      </c>
      <c r="B87" s="61">
        <v>1150040114</v>
      </c>
      <c r="C87" s="66" t="s">
        <v>884</v>
      </c>
      <c r="D87" s="47" t="s">
        <v>649</v>
      </c>
      <c r="E87" s="50" t="s">
        <v>880</v>
      </c>
      <c r="F87" s="51" t="s">
        <v>881</v>
      </c>
      <c r="G87" s="52">
        <v>2</v>
      </c>
      <c r="H87" s="215">
        <f>'TONG HOP'!G642</f>
        <v>489000</v>
      </c>
      <c r="I87" s="215">
        <f t="shared" si="1"/>
        <v>978000</v>
      </c>
      <c r="J87" s="52" t="s">
        <v>788</v>
      </c>
      <c r="K87" s="53"/>
    </row>
    <row r="88" spans="1:11" ht="31.5" x14ac:dyDescent="0.25">
      <c r="A88" s="47">
        <v>639</v>
      </c>
      <c r="B88" s="61">
        <v>1150040116</v>
      </c>
      <c r="C88" s="62" t="s">
        <v>763</v>
      </c>
      <c r="D88" s="47" t="s">
        <v>649</v>
      </c>
      <c r="E88" s="50" t="s">
        <v>880</v>
      </c>
      <c r="F88" s="51" t="s">
        <v>881</v>
      </c>
      <c r="G88" s="52">
        <v>2</v>
      </c>
      <c r="H88" s="215">
        <f>'TONG HOP'!G643</f>
        <v>489000</v>
      </c>
      <c r="I88" s="215">
        <f t="shared" si="1"/>
        <v>978000</v>
      </c>
      <c r="J88" s="52" t="s">
        <v>788</v>
      </c>
      <c r="K88" s="51"/>
    </row>
    <row r="89" spans="1:11" ht="31.5" x14ac:dyDescent="0.25">
      <c r="A89" s="47">
        <v>640</v>
      </c>
      <c r="B89" s="61">
        <v>1150040123</v>
      </c>
      <c r="C89" s="62" t="s">
        <v>885</v>
      </c>
      <c r="D89" s="47" t="s">
        <v>649</v>
      </c>
      <c r="E89" s="50" t="s">
        <v>880</v>
      </c>
      <c r="F89" s="51" t="s">
        <v>881</v>
      </c>
      <c r="G89" s="52">
        <v>2</v>
      </c>
      <c r="H89" s="215">
        <f>'TONG HOP'!G644</f>
        <v>489000</v>
      </c>
      <c r="I89" s="215">
        <f t="shared" si="1"/>
        <v>978000</v>
      </c>
      <c r="J89" s="52" t="s">
        <v>788</v>
      </c>
      <c r="K89" s="53"/>
    </row>
    <row r="90" spans="1:11" ht="31.5" x14ac:dyDescent="0.25">
      <c r="A90" s="47">
        <v>641</v>
      </c>
      <c r="B90" s="59">
        <v>1150040195</v>
      </c>
      <c r="C90" s="60" t="s">
        <v>886</v>
      </c>
      <c r="D90" s="47" t="s">
        <v>649</v>
      </c>
      <c r="E90" s="50" t="s">
        <v>880</v>
      </c>
      <c r="F90" s="51" t="s">
        <v>881</v>
      </c>
      <c r="G90" s="52">
        <v>2</v>
      </c>
      <c r="H90" s="215">
        <f>'TONG HOP'!G645</f>
        <v>489000</v>
      </c>
      <c r="I90" s="215">
        <f t="shared" si="1"/>
        <v>978000</v>
      </c>
      <c r="J90" s="52" t="s">
        <v>788</v>
      </c>
      <c r="K90" s="53"/>
    </row>
    <row r="91" spans="1:11" ht="31.5" x14ac:dyDescent="0.25">
      <c r="A91" s="47">
        <v>642</v>
      </c>
      <c r="B91" s="59">
        <v>1150040217</v>
      </c>
      <c r="C91" s="60" t="s">
        <v>887</v>
      </c>
      <c r="D91" s="47" t="s">
        <v>649</v>
      </c>
      <c r="E91" s="50" t="s">
        <v>880</v>
      </c>
      <c r="F91" s="51" t="s">
        <v>881</v>
      </c>
      <c r="G91" s="52">
        <v>2</v>
      </c>
      <c r="H91" s="215">
        <f>'TONG HOP'!G646</f>
        <v>489000</v>
      </c>
      <c r="I91" s="215">
        <f t="shared" si="1"/>
        <v>978000</v>
      </c>
      <c r="J91" s="52" t="s">
        <v>788</v>
      </c>
      <c r="K91" s="51"/>
    </row>
    <row r="92" spans="1:11" ht="31.5" x14ac:dyDescent="0.25">
      <c r="A92" s="47">
        <v>643</v>
      </c>
      <c r="B92" s="54">
        <v>1150040143</v>
      </c>
      <c r="C92" s="55" t="s">
        <v>888</v>
      </c>
      <c r="D92" s="71" t="s">
        <v>649</v>
      </c>
      <c r="E92" s="50" t="s">
        <v>880</v>
      </c>
      <c r="F92" s="51" t="s">
        <v>881</v>
      </c>
      <c r="G92" s="52">
        <v>2</v>
      </c>
      <c r="H92" s="215">
        <f>'TONG HOP'!G647</f>
        <v>489000</v>
      </c>
      <c r="I92" s="215">
        <f t="shared" si="1"/>
        <v>978000</v>
      </c>
      <c r="J92" s="52" t="s">
        <v>788</v>
      </c>
      <c r="K92" s="53"/>
    </row>
    <row r="93" spans="1:11" x14ac:dyDescent="0.25">
      <c r="A93" s="47">
        <v>644</v>
      </c>
      <c r="B93" s="47" t="s">
        <v>889</v>
      </c>
      <c r="C93" s="58" t="s">
        <v>890</v>
      </c>
      <c r="D93" s="47" t="s">
        <v>65</v>
      </c>
      <c r="E93" s="50" t="s">
        <v>891</v>
      </c>
      <c r="F93" s="51" t="s">
        <v>892</v>
      </c>
      <c r="G93" s="52">
        <v>2</v>
      </c>
      <c r="H93" s="215">
        <f>'TONG HOP'!G648</f>
        <v>62000</v>
      </c>
      <c r="I93" s="215">
        <f t="shared" si="1"/>
        <v>124000</v>
      </c>
      <c r="J93" s="52" t="s">
        <v>788</v>
      </c>
      <c r="K93" s="53"/>
    </row>
    <row r="94" spans="1:11" x14ac:dyDescent="0.25">
      <c r="A94" s="47">
        <v>645</v>
      </c>
      <c r="B94" s="47" t="s">
        <v>893</v>
      </c>
      <c r="C94" s="58" t="s">
        <v>894</v>
      </c>
      <c r="D94" s="47" t="s">
        <v>65</v>
      </c>
      <c r="E94" s="50" t="s">
        <v>891</v>
      </c>
      <c r="F94" s="51" t="s">
        <v>892</v>
      </c>
      <c r="G94" s="52">
        <v>2</v>
      </c>
      <c r="H94" s="215">
        <f>'TONG HOP'!G649</f>
        <v>489000</v>
      </c>
      <c r="I94" s="215">
        <f t="shared" si="1"/>
        <v>978000</v>
      </c>
      <c r="J94" s="52" t="s">
        <v>788</v>
      </c>
      <c r="K94" s="53"/>
    </row>
    <row r="95" spans="1:11" x14ac:dyDescent="0.25">
      <c r="A95" s="47">
        <v>646</v>
      </c>
      <c r="B95" s="59">
        <v>1150040006</v>
      </c>
      <c r="C95" s="60" t="s">
        <v>859</v>
      </c>
      <c r="D95" s="47" t="s">
        <v>649</v>
      </c>
      <c r="E95" s="50" t="s">
        <v>891</v>
      </c>
      <c r="F95" s="51" t="s">
        <v>892</v>
      </c>
      <c r="G95" s="52">
        <v>2</v>
      </c>
      <c r="H95" s="215">
        <f>'TONG HOP'!G650</f>
        <v>489000</v>
      </c>
      <c r="I95" s="215">
        <f t="shared" si="1"/>
        <v>978000</v>
      </c>
      <c r="J95" s="52" t="s">
        <v>788</v>
      </c>
      <c r="K95" s="53"/>
    </row>
    <row r="96" spans="1:11" x14ac:dyDescent="0.25">
      <c r="A96" s="47">
        <v>647</v>
      </c>
      <c r="B96" s="61">
        <v>1150040101</v>
      </c>
      <c r="C96" s="62" t="s">
        <v>879</v>
      </c>
      <c r="D96" s="47" t="s">
        <v>649</v>
      </c>
      <c r="E96" s="50" t="s">
        <v>891</v>
      </c>
      <c r="F96" s="51" t="s">
        <v>892</v>
      </c>
      <c r="G96" s="52">
        <v>2</v>
      </c>
      <c r="H96" s="215">
        <f>'TONG HOP'!G651</f>
        <v>489000</v>
      </c>
      <c r="I96" s="215">
        <f t="shared" si="1"/>
        <v>978000</v>
      </c>
      <c r="J96" s="52" t="s">
        <v>788</v>
      </c>
      <c r="K96" s="53"/>
    </row>
    <row r="97" spans="1:11" x14ac:dyDescent="0.25">
      <c r="A97" s="47">
        <v>648</v>
      </c>
      <c r="B97" s="61">
        <v>1150040103</v>
      </c>
      <c r="C97" s="62" t="s">
        <v>882</v>
      </c>
      <c r="D97" s="47" t="s">
        <v>649</v>
      </c>
      <c r="E97" s="50" t="s">
        <v>891</v>
      </c>
      <c r="F97" s="51" t="s">
        <v>892</v>
      </c>
      <c r="G97" s="52">
        <v>2</v>
      </c>
      <c r="H97" s="215">
        <f>'TONG HOP'!G652</f>
        <v>489000</v>
      </c>
      <c r="I97" s="215">
        <f t="shared" si="1"/>
        <v>978000</v>
      </c>
      <c r="J97" s="52" t="s">
        <v>788</v>
      </c>
      <c r="K97" s="53"/>
    </row>
    <row r="98" spans="1:11" x14ac:dyDescent="0.25">
      <c r="A98" s="47">
        <v>649</v>
      </c>
      <c r="B98" s="61">
        <v>1150040114</v>
      </c>
      <c r="C98" s="62" t="s">
        <v>884</v>
      </c>
      <c r="D98" s="47" t="s">
        <v>649</v>
      </c>
      <c r="E98" s="50" t="s">
        <v>891</v>
      </c>
      <c r="F98" s="51" t="s">
        <v>892</v>
      </c>
      <c r="G98" s="52">
        <v>2</v>
      </c>
      <c r="H98" s="215">
        <f>'TONG HOP'!G653</f>
        <v>489000</v>
      </c>
      <c r="I98" s="215">
        <f t="shared" si="1"/>
        <v>978000</v>
      </c>
      <c r="J98" s="52" t="s">
        <v>788</v>
      </c>
      <c r="K98" s="53"/>
    </row>
    <row r="99" spans="1:11" x14ac:dyDescent="0.25">
      <c r="A99" s="47">
        <v>650</v>
      </c>
      <c r="B99" s="61">
        <v>1150040116</v>
      </c>
      <c r="C99" s="62" t="s">
        <v>763</v>
      </c>
      <c r="D99" s="47" t="s">
        <v>649</v>
      </c>
      <c r="E99" s="50" t="s">
        <v>891</v>
      </c>
      <c r="F99" s="51" t="s">
        <v>892</v>
      </c>
      <c r="G99" s="52">
        <v>2</v>
      </c>
      <c r="H99" s="215">
        <f>'TONG HOP'!G654</f>
        <v>489000</v>
      </c>
      <c r="I99" s="215">
        <f t="shared" si="1"/>
        <v>978000</v>
      </c>
      <c r="J99" s="52" t="s">
        <v>788</v>
      </c>
      <c r="K99" s="53"/>
    </row>
    <row r="100" spans="1:11" x14ac:dyDescent="0.25">
      <c r="A100" s="47">
        <v>651</v>
      </c>
      <c r="B100" s="59">
        <v>1150040123</v>
      </c>
      <c r="C100" s="60" t="s">
        <v>885</v>
      </c>
      <c r="D100" s="47" t="s">
        <v>649</v>
      </c>
      <c r="E100" s="50" t="s">
        <v>891</v>
      </c>
      <c r="F100" s="51" t="s">
        <v>892</v>
      </c>
      <c r="G100" s="52">
        <v>2</v>
      </c>
      <c r="H100" s="215">
        <f>'TONG HOP'!G655</f>
        <v>489000</v>
      </c>
      <c r="I100" s="215">
        <f t="shared" si="1"/>
        <v>978000</v>
      </c>
      <c r="J100" s="52" t="s">
        <v>788</v>
      </c>
      <c r="K100" s="53"/>
    </row>
    <row r="101" spans="1:11" x14ac:dyDescent="0.25">
      <c r="A101" s="47">
        <v>652</v>
      </c>
      <c r="B101" s="61">
        <v>1150040228</v>
      </c>
      <c r="C101" s="62" t="s">
        <v>895</v>
      </c>
      <c r="D101" s="47" t="s">
        <v>649</v>
      </c>
      <c r="E101" s="50" t="s">
        <v>891</v>
      </c>
      <c r="F101" s="51" t="s">
        <v>892</v>
      </c>
      <c r="G101" s="52">
        <v>2</v>
      </c>
      <c r="H101" s="215">
        <f>'TONG HOP'!G656</f>
        <v>489000</v>
      </c>
      <c r="I101" s="215">
        <f t="shared" si="1"/>
        <v>978000</v>
      </c>
      <c r="J101" s="52" t="s">
        <v>788</v>
      </c>
      <c r="K101" s="53"/>
    </row>
    <row r="102" spans="1:11" ht="31.5" x14ac:dyDescent="0.25">
      <c r="A102" s="47">
        <v>653</v>
      </c>
      <c r="B102" s="67">
        <v>1150040066</v>
      </c>
      <c r="C102" s="85" t="s">
        <v>896</v>
      </c>
      <c r="D102" s="71" t="s">
        <v>846</v>
      </c>
      <c r="E102" s="51" t="s">
        <v>897</v>
      </c>
      <c r="F102" s="51" t="s">
        <v>898</v>
      </c>
      <c r="G102" s="52">
        <v>2</v>
      </c>
      <c r="H102" s="215">
        <f>'TONG HOP'!G657</f>
        <v>489000</v>
      </c>
      <c r="I102" s="215">
        <f t="shared" si="1"/>
        <v>978000</v>
      </c>
      <c r="J102" s="64" t="s">
        <v>353</v>
      </c>
      <c r="K102" s="53"/>
    </row>
    <row r="103" spans="1:11" ht="31.5" x14ac:dyDescent="0.25">
      <c r="A103" s="47">
        <v>654</v>
      </c>
      <c r="B103" s="67">
        <v>1150040081</v>
      </c>
      <c r="C103" s="85" t="s">
        <v>873</v>
      </c>
      <c r="D103" s="38" t="s">
        <v>846</v>
      </c>
      <c r="E103" s="69" t="s">
        <v>897</v>
      </c>
      <c r="F103" s="69" t="s">
        <v>898</v>
      </c>
      <c r="G103" s="52">
        <v>2</v>
      </c>
      <c r="H103" s="215">
        <f>'TONG HOP'!G658</f>
        <v>489000</v>
      </c>
      <c r="I103" s="215">
        <f t="shared" si="1"/>
        <v>978000</v>
      </c>
      <c r="J103" s="70" t="s">
        <v>353</v>
      </c>
      <c r="K103" s="53"/>
    </row>
    <row r="104" spans="1:11" ht="31.5" x14ac:dyDescent="0.25">
      <c r="A104" s="47">
        <v>655</v>
      </c>
      <c r="B104" s="47" t="s">
        <v>840</v>
      </c>
      <c r="C104" s="58" t="s">
        <v>841</v>
      </c>
      <c r="D104" s="47" t="s">
        <v>842</v>
      </c>
      <c r="E104" s="50" t="s">
        <v>897</v>
      </c>
      <c r="F104" s="51" t="s">
        <v>898</v>
      </c>
      <c r="G104" s="52">
        <v>2</v>
      </c>
      <c r="H104" s="215">
        <f>'TONG HOP'!G659</f>
        <v>489000</v>
      </c>
      <c r="I104" s="215">
        <f t="shared" si="1"/>
        <v>978000</v>
      </c>
      <c r="J104" s="52" t="s">
        <v>788</v>
      </c>
      <c r="K104" s="53"/>
    </row>
    <row r="105" spans="1:11" ht="31.5" x14ac:dyDescent="0.25">
      <c r="A105" s="47">
        <v>656</v>
      </c>
      <c r="B105" s="48" t="s">
        <v>899</v>
      </c>
      <c r="C105" s="49" t="s">
        <v>900</v>
      </c>
      <c r="D105" s="47" t="s">
        <v>453</v>
      </c>
      <c r="E105" s="50" t="s">
        <v>901</v>
      </c>
      <c r="F105" s="51" t="s">
        <v>766</v>
      </c>
      <c r="G105" s="52">
        <v>2</v>
      </c>
      <c r="H105" s="215">
        <f>'TONG HOP'!G660</f>
        <v>462000</v>
      </c>
      <c r="I105" s="215">
        <f t="shared" si="1"/>
        <v>924000</v>
      </c>
      <c r="J105" s="52" t="s">
        <v>483</v>
      </c>
      <c r="K105" s="53"/>
    </row>
    <row r="106" spans="1:11" ht="31.5" x14ac:dyDescent="0.25">
      <c r="A106" s="47">
        <v>657</v>
      </c>
      <c r="B106" s="48" t="s">
        <v>902</v>
      </c>
      <c r="C106" s="49" t="s">
        <v>583</v>
      </c>
      <c r="D106" s="47" t="s">
        <v>453</v>
      </c>
      <c r="E106" s="50" t="s">
        <v>901</v>
      </c>
      <c r="F106" s="51" t="s">
        <v>766</v>
      </c>
      <c r="G106" s="52">
        <v>2</v>
      </c>
      <c r="H106" s="215">
        <f>'TONG HOP'!G661</f>
        <v>462000</v>
      </c>
      <c r="I106" s="215">
        <f t="shared" si="1"/>
        <v>924000</v>
      </c>
      <c r="J106" s="52" t="s">
        <v>483</v>
      </c>
      <c r="K106" s="53"/>
    </row>
    <row r="107" spans="1:11" ht="31.5" x14ac:dyDescent="0.25">
      <c r="A107" s="47">
        <v>658</v>
      </c>
      <c r="B107" s="47" t="s">
        <v>903</v>
      </c>
      <c r="C107" s="58" t="s">
        <v>904</v>
      </c>
      <c r="D107" s="47" t="s">
        <v>453</v>
      </c>
      <c r="E107" s="50" t="s">
        <v>901</v>
      </c>
      <c r="F107" s="51" t="s">
        <v>766</v>
      </c>
      <c r="G107" s="52">
        <v>2</v>
      </c>
      <c r="H107" s="215">
        <f>'TONG HOP'!G662</f>
        <v>462000</v>
      </c>
      <c r="I107" s="215">
        <f t="shared" si="1"/>
        <v>924000</v>
      </c>
      <c r="J107" s="52" t="s">
        <v>483</v>
      </c>
      <c r="K107" s="53"/>
    </row>
    <row r="108" spans="1:11" ht="31.5" x14ac:dyDescent="0.25">
      <c r="A108" s="47">
        <v>659</v>
      </c>
      <c r="B108" s="48" t="s">
        <v>905</v>
      </c>
      <c r="C108" s="49" t="s">
        <v>732</v>
      </c>
      <c r="D108" s="47" t="s">
        <v>453</v>
      </c>
      <c r="E108" s="50" t="s">
        <v>901</v>
      </c>
      <c r="F108" s="51" t="s">
        <v>766</v>
      </c>
      <c r="G108" s="52">
        <v>2</v>
      </c>
      <c r="H108" s="215">
        <f>'TONG HOP'!G663</f>
        <v>462000</v>
      </c>
      <c r="I108" s="215">
        <f t="shared" si="1"/>
        <v>924000</v>
      </c>
      <c r="J108" s="52" t="s">
        <v>483</v>
      </c>
      <c r="K108" s="53"/>
    </row>
    <row r="109" spans="1:11" ht="31.5" x14ac:dyDescent="0.25">
      <c r="A109" s="47">
        <v>660</v>
      </c>
      <c r="B109" s="67">
        <v>1150040212</v>
      </c>
      <c r="C109" s="85" t="s">
        <v>615</v>
      </c>
      <c r="D109" s="71" t="s">
        <v>616</v>
      </c>
      <c r="E109" s="63" t="s">
        <v>901</v>
      </c>
      <c r="F109" s="63" t="s">
        <v>766</v>
      </c>
      <c r="G109" s="52">
        <v>2</v>
      </c>
      <c r="H109" s="215">
        <f>'TONG HOP'!G664</f>
        <v>520000</v>
      </c>
      <c r="I109" s="215">
        <f t="shared" si="1"/>
        <v>1040000</v>
      </c>
      <c r="J109" s="64" t="s">
        <v>297</v>
      </c>
      <c r="K109" s="53"/>
    </row>
    <row r="110" spans="1:11" ht="31.5" x14ac:dyDescent="0.25">
      <c r="A110" s="47">
        <v>661</v>
      </c>
      <c r="B110" s="56" t="s">
        <v>906</v>
      </c>
      <c r="C110" s="57" t="s">
        <v>907</v>
      </c>
      <c r="D110" s="38" t="s">
        <v>359</v>
      </c>
      <c r="E110" s="69" t="s">
        <v>901</v>
      </c>
      <c r="F110" s="69" t="s">
        <v>766</v>
      </c>
      <c r="G110" s="52">
        <v>2</v>
      </c>
      <c r="H110" s="215">
        <f>'TONG HOP'!G665</f>
        <v>520000</v>
      </c>
      <c r="I110" s="215">
        <f t="shared" si="1"/>
        <v>1040000</v>
      </c>
      <c r="J110" s="70" t="s">
        <v>297</v>
      </c>
      <c r="K110" s="53"/>
    </row>
    <row r="111" spans="1:11" ht="31.5" x14ac:dyDescent="0.25">
      <c r="A111" s="47">
        <v>662</v>
      </c>
      <c r="B111" s="61">
        <v>1050040070</v>
      </c>
      <c r="C111" s="62" t="s">
        <v>908</v>
      </c>
      <c r="D111" s="80" t="s">
        <v>616</v>
      </c>
      <c r="E111" s="86" t="s">
        <v>901</v>
      </c>
      <c r="F111" s="86" t="s">
        <v>766</v>
      </c>
      <c r="G111" s="52">
        <v>2</v>
      </c>
      <c r="H111" s="215">
        <f>'TONG HOP'!G666</f>
        <v>520000</v>
      </c>
      <c r="I111" s="215">
        <f t="shared" si="1"/>
        <v>1040000</v>
      </c>
      <c r="J111" s="87" t="s">
        <v>297</v>
      </c>
      <c r="K111" s="53"/>
    </row>
    <row r="112" spans="1:11" ht="31.5" x14ac:dyDescent="0.25">
      <c r="A112" s="47">
        <v>663</v>
      </c>
      <c r="B112" s="48">
        <v>1050030047</v>
      </c>
      <c r="C112" s="49" t="s">
        <v>523</v>
      </c>
      <c r="D112" s="47" t="s">
        <v>77</v>
      </c>
      <c r="E112" s="86" t="s">
        <v>901</v>
      </c>
      <c r="F112" s="86" t="s">
        <v>766</v>
      </c>
      <c r="G112" s="52">
        <v>2</v>
      </c>
      <c r="H112" s="215">
        <f>'TONG HOP'!G667</f>
        <v>520000</v>
      </c>
      <c r="I112" s="215">
        <f t="shared" si="1"/>
        <v>1040000</v>
      </c>
      <c r="J112" s="87" t="s">
        <v>297</v>
      </c>
      <c r="K112" s="53"/>
    </row>
    <row r="113" spans="1:11" x14ac:dyDescent="0.25">
      <c r="A113" s="47">
        <v>664</v>
      </c>
      <c r="B113" s="47" t="s">
        <v>909</v>
      </c>
      <c r="C113" s="58" t="s">
        <v>910</v>
      </c>
      <c r="D113" s="47" t="s">
        <v>226</v>
      </c>
      <c r="E113" s="50" t="s">
        <v>911</v>
      </c>
      <c r="F113" s="51" t="s">
        <v>912</v>
      </c>
      <c r="G113" s="52">
        <v>2</v>
      </c>
      <c r="H113" s="215">
        <f>'TONG HOP'!G668</f>
        <v>489000</v>
      </c>
      <c r="I113" s="215">
        <f t="shared" si="1"/>
        <v>978000</v>
      </c>
      <c r="J113" s="52" t="s">
        <v>229</v>
      </c>
      <c r="K113" s="53"/>
    </row>
    <row r="114" spans="1:11" x14ac:dyDescent="0.25">
      <c r="A114" s="47">
        <v>665</v>
      </c>
      <c r="B114" s="48" t="s">
        <v>780</v>
      </c>
      <c r="C114" s="49" t="s">
        <v>170</v>
      </c>
      <c r="D114" s="47" t="s">
        <v>781</v>
      </c>
      <c r="E114" s="50" t="s">
        <v>911</v>
      </c>
      <c r="F114" s="51" t="s">
        <v>912</v>
      </c>
      <c r="G114" s="52">
        <v>2</v>
      </c>
      <c r="H114" s="215">
        <f>'TONG HOP'!G669</f>
        <v>489000</v>
      </c>
      <c r="I114" s="215">
        <f t="shared" si="1"/>
        <v>978000</v>
      </c>
      <c r="J114" s="52" t="s">
        <v>229</v>
      </c>
      <c r="K114" s="53"/>
    </row>
    <row r="115" spans="1:11" x14ac:dyDescent="0.25">
      <c r="A115" s="47">
        <v>666</v>
      </c>
      <c r="B115" s="88" t="s">
        <v>913</v>
      </c>
      <c r="C115" s="49" t="s">
        <v>914</v>
      </c>
      <c r="D115" s="71" t="s">
        <v>473</v>
      </c>
      <c r="E115" s="89" t="s">
        <v>915</v>
      </c>
      <c r="F115" s="51" t="s">
        <v>827</v>
      </c>
      <c r="G115" s="52">
        <v>8</v>
      </c>
      <c r="H115" s="215">
        <f>'TONG HOP'!G670</f>
        <v>427000</v>
      </c>
      <c r="I115" s="215">
        <f t="shared" si="1"/>
        <v>3416000</v>
      </c>
      <c r="J115" s="52" t="s">
        <v>862</v>
      </c>
      <c r="K115" s="53"/>
    </row>
    <row r="116" spans="1:11" x14ac:dyDescent="0.25">
      <c r="A116" s="47">
        <v>667</v>
      </c>
      <c r="B116" s="88" t="s">
        <v>916</v>
      </c>
      <c r="C116" s="49" t="s">
        <v>917</v>
      </c>
      <c r="D116" s="71" t="s">
        <v>473</v>
      </c>
      <c r="E116" s="89" t="s">
        <v>915</v>
      </c>
      <c r="F116" s="51" t="s">
        <v>827</v>
      </c>
      <c r="G116" s="52">
        <v>8</v>
      </c>
      <c r="H116" s="215">
        <f>'TONG HOP'!G671</f>
        <v>427000</v>
      </c>
      <c r="I116" s="215">
        <f t="shared" si="1"/>
        <v>3416000</v>
      </c>
      <c r="J116" s="52" t="s">
        <v>862</v>
      </c>
      <c r="K116" s="53"/>
    </row>
    <row r="117" spans="1:11" x14ac:dyDescent="0.25">
      <c r="A117" s="47">
        <v>668</v>
      </c>
      <c r="B117" s="80" t="s">
        <v>909</v>
      </c>
      <c r="C117" s="90" t="s">
        <v>910</v>
      </c>
      <c r="D117" s="80" t="s">
        <v>226</v>
      </c>
      <c r="E117" s="50" t="s">
        <v>915</v>
      </c>
      <c r="F117" s="51" t="s">
        <v>827</v>
      </c>
      <c r="G117" s="52">
        <v>8</v>
      </c>
      <c r="H117" s="215">
        <f>'TONG HOP'!G672</f>
        <v>427000</v>
      </c>
      <c r="I117" s="215">
        <f t="shared" si="1"/>
        <v>3416000</v>
      </c>
      <c r="J117" s="52" t="s">
        <v>862</v>
      </c>
      <c r="K117" s="53"/>
    </row>
    <row r="118" spans="1:11" x14ac:dyDescent="0.25">
      <c r="A118" s="47">
        <v>669</v>
      </c>
      <c r="B118" s="38" t="s">
        <v>818</v>
      </c>
      <c r="C118" s="91" t="s">
        <v>819</v>
      </c>
      <c r="D118" s="38" t="s">
        <v>226</v>
      </c>
      <c r="E118" s="50" t="s">
        <v>915</v>
      </c>
      <c r="F118" s="51" t="s">
        <v>827</v>
      </c>
      <c r="G118" s="52">
        <v>8</v>
      </c>
      <c r="H118" s="215">
        <f>'TONG HOP'!G673</f>
        <v>427000</v>
      </c>
      <c r="I118" s="215">
        <f t="shared" si="1"/>
        <v>3416000</v>
      </c>
      <c r="J118" s="92" t="s">
        <v>862</v>
      </c>
      <c r="K118" s="53"/>
    </row>
    <row r="119" spans="1:11" x14ac:dyDescent="0.25">
      <c r="A119" s="47">
        <v>670</v>
      </c>
      <c r="B119" s="71" t="s">
        <v>469</v>
      </c>
      <c r="C119" s="93" t="s">
        <v>470</v>
      </c>
      <c r="D119" s="71" t="s">
        <v>66</v>
      </c>
      <c r="E119" s="50" t="s">
        <v>915</v>
      </c>
      <c r="F119" s="51" t="s">
        <v>918</v>
      </c>
      <c r="G119" s="52">
        <v>8</v>
      </c>
      <c r="H119" s="215">
        <f>'TONG HOP'!G674</f>
        <v>427000</v>
      </c>
      <c r="I119" s="215">
        <f t="shared" si="1"/>
        <v>3416000</v>
      </c>
      <c r="J119" s="94" t="s">
        <v>919</v>
      </c>
      <c r="K119" s="53"/>
    </row>
    <row r="120" spans="1:11" x14ac:dyDescent="0.25">
      <c r="A120" s="47">
        <v>671</v>
      </c>
      <c r="B120" s="71">
        <v>1050040308</v>
      </c>
      <c r="C120" s="93" t="s">
        <v>920</v>
      </c>
      <c r="D120" s="71" t="s">
        <v>66</v>
      </c>
      <c r="E120" s="50" t="s">
        <v>915</v>
      </c>
      <c r="F120" s="51" t="s">
        <v>918</v>
      </c>
      <c r="G120" s="52">
        <v>8</v>
      </c>
      <c r="H120" s="215">
        <f>'TONG HOP'!G675</f>
        <v>427000</v>
      </c>
      <c r="I120" s="215">
        <f t="shared" si="1"/>
        <v>3416000</v>
      </c>
      <c r="J120" s="94" t="s">
        <v>919</v>
      </c>
      <c r="K120" s="53"/>
    </row>
    <row r="121" spans="1:11" x14ac:dyDescent="0.25">
      <c r="A121" s="47">
        <v>672</v>
      </c>
      <c r="B121" s="88">
        <v>1050040228</v>
      </c>
      <c r="C121" s="95" t="s">
        <v>825</v>
      </c>
      <c r="D121" s="71" t="s">
        <v>66</v>
      </c>
      <c r="E121" s="50" t="s">
        <v>915</v>
      </c>
      <c r="F121" s="51" t="s">
        <v>918</v>
      </c>
      <c r="G121" s="52">
        <v>8</v>
      </c>
      <c r="H121" s="215">
        <f>'TONG HOP'!G676</f>
        <v>427000</v>
      </c>
      <c r="I121" s="215">
        <f t="shared" si="1"/>
        <v>3416000</v>
      </c>
      <c r="J121" s="94" t="s">
        <v>919</v>
      </c>
      <c r="K121" s="53"/>
    </row>
    <row r="122" spans="1:11" x14ac:dyDescent="0.25">
      <c r="A122" s="47">
        <v>673</v>
      </c>
      <c r="B122" s="96" t="s">
        <v>921</v>
      </c>
      <c r="C122" s="49" t="s">
        <v>922</v>
      </c>
      <c r="D122" s="71" t="s">
        <v>923</v>
      </c>
      <c r="E122" s="50" t="s">
        <v>915</v>
      </c>
      <c r="F122" s="51" t="s">
        <v>839</v>
      </c>
      <c r="G122" s="52">
        <v>8</v>
      </c>
      <c r="H122" s="215">
        <f>'TONG HOP'!G677</f>
        <v>427000</v>
      </c>
      <c r="I122" s="215">
        <f t="shared" si="1"/>
        <v>3416000</v>
      </c>
      <c r="J122" s="94" t="s">
        <v>846</v>
      </c>
      <c r="K122" s="53"/>
    </row>
    <row r="123" spans="1:11" x14ac:dyDescent="0.25">
      <c r="A123" s="47">
        <v>674</v>
      </c>
      <c r="B123" s="48" t="s">
        <v>757</v>
      </c>
      <c r="C123" s="49" t="s">
        <v>758</v>
      </c>
      <c r="D123" s="47" t="s">
        <v>293</v>
      </c>
      <c r="E123" s="89" t="s">
        <v>915</v>
      </c>
      <c r="F123" s="51" t="s">
        <v>839</v>
      </c>
      <c r="G123" s="52">
        <v>8</v>
      </c>
      <c r="H123" s="215">
        <f>'TONG HOP'!G678</f>
        <v>427000</v>
      </c>
      <c r="I123" s="215">
        <f t="shared" si="1"/>
        <v>3416000</v>
      </c>
      <c r="J123" s="94" t="s">
        <v>846</v>
      </c>
      <c r="K123" s="53"/>
    </row>
    <row r="124" spans="1:11" x14ac:dyDescent="0.25">
      <c r="A124" s="47">
        <v>675</v>
      </c>
      <c r="B124" s="38" t="s">
        <v>924</v>
      </c>
      <c r="C124" s="81" t="s">
        <v>925</v>
      </c>
      <c r="D124" s="38" t="s">
        <v>926</v>
      </c>
      <c r="E124" s="50" t="s">
        <v>915</v>
      </c>
      <c r="F124" s="51" t="s">
        <v>839</v>
      </c>
      <c r="G124" s="52">
        <v>8</v>
      </c>
      <c r="H124" s="215">
        <f>'TONG HOP'!G679</f>
        <v>427000</v>
      </c>
      <c r="I124" s="215">
        <f t="shared" si="1"/>
        <v>3416000</v>
      </c>
      <c r="J124" s="94" t="s">
        <v>846</v>
      </c>
      <c r="K124" s="53"/>
    </row>
    <row r="125" spans="1:11" x14ac:dyDescent="0.25">
      <c r="A125" s="47">
        <v>676</v>
      </c>
      <c r="B125" s="56" t="s">
        <v>927</v>
      </c>
      <c r="C125" s="97" t="s">
        <v>928</v>
      </c>
      <c r="D125" s="38" t="s">
        <v>926</v>
      </c>
      <c r="E125" s="50" t="s">
        <v>915</v>
      </c>
      <c r="F125" s="51" t="s">
        <v>839</v>
      </c>
      <c r="G125" s="52">
        <v>8</v>
      </c>
      <c r="H125" s="215">
        <f>'TONG HOP'!G680</f>
        <v>427000</v>
      </c>
      <c r="I125" s="215">
        <f t="shared" si="1"/>
        <v>3416000</v>
      </c>
      <c r="J125" s="94" t="s">
        <v>846</v>
      </c>
      <c r="K125" s="53"/>
    </row>
    <row r="126" spans="1:11" x14ac:dyDescent="0.25">
      <c r="A126" s="47">
        <v>677</v>
      </c>
      <c r="B126" s="38" t="s">
        <v>462</v>
      </c>
      <c r="C126" s="91" t="s">
        <v>463</v>
      </c>
      <c r="D126" s="38" t="s">
        <v>293</v>
      </c>
      <c r="E126" s="50" t="s">
        <v>915</v>
      </c>
      <c r="F126" s="51" t="s">
        <v>839</v>
      </c>
      <c r="G126" s="52">
        <v>8</v>
      </c>
      <c r="H126" s="215">
        <f>'TONG HOP'!G681</f>
        <v>427000</v>
      </c>
      <c r="I126" s="215">
        <f t="shared" si="1"/>
        <v>3416000</v>
      </c>
      <c r="J126" s="92" t="s">
        <v>846</v>
      </c>
      <c r="K126" s="53"/>
    </row>
    <row r="127" spans="1:11" x14ac:dyDescent="0.25">
      <c r="A127" s="47">
        <v>678</v>
      </c>
      <c r="B127" s="88" t="s">
        <v>929</v>
      </c>
      <c r="C127" s="95" t="s">
        <v>930</v>
      </c>
      <c r="D127" s="71" t="s">
        <v>64</v>
      </c>
      <c r="E127" s="50" t="s">
        <v>915</v>
      </c>
      <c r="F127" s="51" t="s">
        <v>849</v>
      </c>
      <c r="G127" s="52">
        <v>8</v>
      </c>
      <c r="H127" s="215">
        <f>'TONG HOP'!G682</f>
        <v>427000</v>
      </c>
      <c r="I127" s="215">
        <f t="shared" si="1"/>
        <v>3416000</v>
      </c>
      <c r="J127" s="52" t="s">
        <v>616</v>
      </c>
      <c r="K127" s="53"/>
    </row>
    <row r="128" spans="1:11" x14ac:dyDescent="0.25">
      <c r="A128" s="47">
        <v>679</v>
      </c>
      <c r="B128" s="38" t="s">
        <v>906</v>
      </c>
      <c r="C128" s="90" t="s">
        <v>907</v>
      </c>
      <c r="D128" s="38" t="s">
        <v>359</v>
      </c>
      <c r="E128" s="50" t="s">
        <v>915</v>
      </c>
      <c r="F128" s="51" t="s">
        <v>849</v>
      </c>
      <c r="G128" s="52">
        <v>8</v>
      </c>
      <c r="H128" s="215">
        <f>'TONG HOP'!G683</f>
        <v>427000</v>
      </c>
      <c r="I128" s="215">
        <f t="shared" si="1"/>
        <v>3416000</v>
      </c>
      <c r="J128" s="52" t="s">
        <v>616</v>
      </c>
      <c r="K128" s="53"/>
    </row>
    <row r="129" spans="1:11" x14ac:dyDescent="0.25">
      <c r="A129" s="47">
        <v>680</v>
      </c>
      <c r="B129" s="38" t="s">
        <v>931</v>
      </c>
      <c r="C129" s="90" t="s">
        <v>932</v>
      </c>
      <c r="D129" s="38" t="s">
        <v>359</v>
      </c>
      <c r="E129" s="50" t="s">
        <v>915</v>
      </c>
      <c r="F129" s="51" t="s">
        <v>849</v>
      </c>
      <c r="G129" s="52">
        <v>8</v>
      </c>
      <c r="H129" s="215">
        <f>'TONG HOP'!G684</f>
        <v>427000</v>
      </c>
      <c r="I129" s="215">
        <f t="shared" si="1"/>
        <v>3416000</v>
      </c>
      <c r="J129" s="52" t="s">
        <v>616</v>
      </c>
      <c r="K129" s="53"/>
    </row>
    <row r="130" spans="1:11" x14ac:dyDescent="0.25">
      <c r="A130" s="47">
        <v>681</v>
      </c>
      <c r="B130" s="88" t="s">
        <v>805</v>
      </c>
      <c r="C130" s="49" t="s">
        <v>806</v>
      </c>
      <c r="D130" s="71" t="s">
        <v>807</v>
      </c>
      <c r="E130" s="50" t="s">
        <v>915</v>
      </c>
      <c r="F130" s="51" t="s">
        <v>809</v>
      </c>
      <c r="G130" s="52">
        <v>8</v>
      </c>
      <c r="H130" s="215">
        <f>'TONG HOP'!G685</f>
        <v>427000</v>
      </c>
      <c r="I130" s="215">
        <f t="shared" si="1"/>
        <v>3416000</v>
      </c>
      <c r="J130" s="52" t="s">
        <v>649</v>
      </c>
      <c r="K130" s="53"/>
    </row>
    <row r="131" spans="1:11" x14ac:dyDescent="0.25">
      <c r="A131" s="47">
        <v>682</v>
      </c>
      <c r="B131" s="71" t="s">
        <v>933</v>
      </c>
      <c r="C131" s="93" t="s">
        <v>934</v>
      </c>
      <c r="D131" s="71" t="s">
        <v>65</v>
      </c>
      <c r="E131" s="50" t="s">
        <v>915</v>
      </c>
      <c r="F131" s="51" t="s">
        <v>809</v>
      </c>
      <c r="G131" s="52">
        <v>8</v>
      </c>
      <c r="H131" s="215">
        <f>'TONG HOP'!G686</f>
        <v>427000</v>
      </c>
      <c r="I131" s="215">
        <f t="shared" si="1"/>
        <v>3416000</v>
      </c>
      <c r="J131" s="52" t="s">
        <v>649</v>
      </c>
      <c r="K131" s="53"/>
    </row>
    <row r="132" spans="1:11" x14ac:dyDescent="0.25">
      <c r="A132" s="47">
        <v>683</v>
      </c>
      <c r="B132" s="38" t="s">
        <v>893</v>
      </c>
      <c r="C132" s="90" t="s">
        <v>894</v>
      </c>
      <c r="D132" s="38" t="s">
        <v>65</v>
      </c>
      <c r="E132" s="50" t="s">
        <v>915</v>
      </c>
      <c r="F132" s="51" t="s">
        <v>809</v>
      </c>
      <c r="G132" s="52">
        <v>8</v>
      </c>
      <c r="H132" s="215">
        <f>'TONG HOP'!G687</f>
        <v>427000</v>
      </c>
      <c r="I132" s="215">
        <f t="shared" si="1"/>
        <v>3416000</v>
      </c>
      <c r="J132" s="52" t="s">
        <v>649</v>
      </c>
      <c r="K132" s="53"/>
    </row>
    <row r="133" spans="1:11" x14ac:dyDescent="0.25">
      <c r="A133" s="47">
        <v>684</v>
      </c>
      <c r="B133" s="38" t="s">
        <v>889</v>
      </c>
      <c r="C133" s="90" t="s">
        <v>890</v>
      </c>
      <c r="D133" s="38" t="s">
        <v>65</v>
      </c>
      <c r="E133" s="50" t="s">
        <v>915</v>
      </c>
      <c r="F133" s="51" t="s">
        <v>809</v>
      </c>
      <c r="G133" s="52">
        <v>8</v>
      </c>
      <c r="H133" s="215">
        <f>'TONG HOP'!G688</f>
        <v>427000</v>
      </c>
      <c r="I133" s="215">
        <f t="shared" si="1"/>
        <v>3416000</v>
      </c>
      <c r="J133" s="52" t="s">
        <v>649</v>
      </c>
      <c r="K133" s="53"/>
    </row>
    <row r="134" spans="1:11" ht="31.5" x14ac:dyDescent="0.25">
      <c r="A134" s="47">
        <v>685</v>
      </c>
      <c r="B134" s="61">
        <v>1150180027</v>
      </c>
      <c r="C134" s="62" t="s">
        <v>800</v>
      </c>
      <c r="D134" s="47" t="s">
        <v>51</v>
      </c>
      <c r="E134" s="50" t="s">
        <v>935</v>
      </c>
      <c r="F134" s="51" t="s">
        <v>851</v>
      </c>
      <c r="G134" s="52">
        <v>2</v>
      </c>
      <c r="H134" s="215">
        <f>'TONG HOP'!G689</f>
        <v>469000</v>
      </c>
      <c r="I134" s="215">
        <f t="shared" ref="I134:I197" si="2">G134*H134</f>
        <v>938000</v>
      </c>
      <c r="J134" s="52" t="s">
        <v>36</v>
      </c>
      <c r="K134" s="53"/>
    </row>
    <row r="135" spans="1:11" x14ac:dyDescent="0.25">
      <c r="A135" s="47">
        <v>686</v>
      </c>
      <c r="B135" s="48" t="s">
        <v>751</v>
      </c>
      <c r="C135" s="49" t="s">
        <v>752</v>
      </c>
      <c r="D135" s="47" t="s">
        <v>66</v>
      </c>
      <c r="E135" s="50" t="s">
        <v>936</v>
      </c>
      <c r="F135" s="51" t="s">
        <v>937</v>
      </c>
      <c r="G135" s="52">
        <v>2</v>
      </c>
      <c r="H135" s="215">
        <f>'TONG HOP'!G690</f>
        <v>563000</v>
      </c>
      <c r="I135" s="215">
        <f t="shared" si="2"/>
        <v>1126000</v>
      </c>
      <c r="J135" s="52" t="s">
        <v>755</v>
      </c>
      <c r="K135" s="53"/>
    </row>
    <row r="136" spans="1:11" x14ac:dyDescent="0.25">
      <c r="A136" s="47">
        <v>687</v>
      </c>
      <c r="B136" s="48" t="s">
        <v>760</v>
      </c>
      <c r="C136" s="65" t="s">
        <v>761</v>
      </c>
      <c r="D136" s="48" t="s">
        <v>66</v>
      </c>
      <c r="E136" s="50" t="s">
        <v>936</v>
      </c>
      <c r="F136" s="51" t="s">
        <v>937</v>
      </c>
      <c r="G136" s="52">
        <v>2</v>
      </c>
      <c r="H136" s="215">
        <f>'TONG HOP'!G691</f>
        <v>563000</v>
      </c>
      <c r="I136" s="215">
        <f t="shared" si="2"/>
        <v>1126000</v>
      </c>
      <c r="J136" s="52" t="s">
        <v>759</v>
      </c>
      <c r="K136" s="53"/>
    </row>
    <row r="137" spans="1:11" x14ac:dyDescent="0.25">
      <c r="A137" s="47">
        <v>688</v>
      </c>
      <c r="B137" s="59">
        <v>1150040121</v>
      </c>
      <c r="C137" s="60" t="s">
        <v>938</v>
      </c>
      <c r="D137" s="47" t="s">
        <v>616</v>
      </c>
      <c r="E137" s="50" t="s">
        <v>936</v>
      </c>
      <c r="F137" s="51" t="s">
        <v>937</v>
      </c>
      <c r="G137" s="52">
        <v>2</v>
      </c>
      <c r="H137" s="215">
        <f>'TONG HOP'!G692</f>
        <v>563000</v>
      </c>
      <c r="I137" s="215">
        <f t="shared" si="2"/>
        <v>1126000</v>
      </c>
      <c r="J137" s="52" t="s">
        <v>639</v>
      </c>
      <c r="K137" s="53"/>
    </row>
    <row r="138" spans="1:11" ht="31.5" x14ac:dyDescent="0.25">
      <c r="A138" s="47">
        <v>689</v>
      </c>
      <c r="B138" s="71">
        <v>1250040067</v>
      </c>
      <c r="C138" s="75" t="s">
        <v>939</v>
      </c>
      <c r="D138" s="71" t="s">
        <v>788</v>
      </c>
      <c r="E138" s="73" t="s">
        <v>940</v>
      </c>
      <c r="F138" s="63" t="s">
        <v>941</v>
      </c>
      <c r="G138" s="52">
        <v>2</v>
      </c>
      <c r="H138" s="215">
        <f>'TONG HOP'!G693</f>
        <v>596000</v>
      </c>
      <c r="I138" s="215">
        <f t="shared" si="2"/>
        <v>1192000</v>
      </c>
      <c r="J138" s="94" t="s">
        <v>942</v>
      </c>
      <c r="K138" s="53"/>
    </row>
    <row r="139" spans="1:11" ht="31.5" x14ac:dyDescent="0.25">
      <c r="A139" s="47">
        <v>690</v>
      </c>
      <c r="B139" s="71" t="s">
        <v>805</v>
      </c>
      <c r="C139" s="72" t="s">
        <v>806</v>
      </c>
      <c r="D139" s="71" t="s">
        <v>807</v>
      </c>
      <c r="E139" s="73" t="s">
        <v>940</v>
      </c>
      <c r="F139" s="63" t="s">
        <v>941</v>
      </c>
      <c r="G139" s="52">
        <v>2</v>
      </c>
      <c r="H139" s="215">
        <f>'TONG HOP'!G694</f>
        <v>596000</v>
      </c>
      <c r="I139" s="215">
        <f t="shared" si="2"/>
        <v>1192000</v>
      </c>
      <c r="J139" s="64" t="s">
        <v>796</v>
      </c>
      <c r="K139" s="53"/>
    </row>
    <row r="140" spans="1:11" ht="31.5" x14ac:dyDescent="0.25">
      <c r="A140" s="47">
        <v>691</v>
      </c>
      <c r="B140" s="71" t="s">
        <v>943</v>
      </c>
      <c r="C140" s="72" t="s">
        <v>944</v>
      </c>
      <c r="D140" s="71" t="s">
        <v>293</v>
      </c>
      <c r="E140" s="73" t="s">
        <v>940</v>
      </c>
      <c r="F140" s="63" t="s">
        <v>941</v>
      </c>
      <c r="G140" s="52">
        <v>2</v>
      </c>
      <c r="H140" s="215">
        <f>'TONG HOP'!G695</f>
        <v>596000</v>
      </c>
      <c r="I140" s="215">
        <f t="shared" si="2"/>
        <v>1192000</v>
      </c>
      <c r="J140" s="64" t="s">
        <v>796</v>
      </c>
      <c r="K140" s="53"/>
    </row>
    <row r="141" spans="1:11" x14ac:dyDescent="0.25">
      <c r="A141" s="47">
        <v>692</v>
      </c>
      <c r="B141" s="47" t="s">
        <v>829</v>
      </c>
      <c r="C141" s="58" t="s">
        <v>830</v>
      </c>
      <c r="D141" s="47" t="s">
        <v>359</v>
      </c>
      <c r="E141" s="50" t="s">
        <v>945</v>
      </c>
      <c r="F141" s="51" t="s">
        <v>851</v>
      </c>
      <c r="G141" s="52">
        <v>2</v>
      </c>
      <c r="H141" s="215">
        <f>'TONG HOP'!G696</f>
        <v>469000</v>
      </c>
      <c r="I141" s="215">
        <f t="shared" si="2"/>
        <v>938000</v>
      </c>
      <c r="J141" s="52" t="s">
        <v>36</v>
      </c>
      <c r="K141" s="53"/>
    </row>
    <row r="142" spans="1:11" x14ac:dyDescent="0.25">
      <c r="A142" s="47">
        <v>693</v>
      </c>
      <c r="B142" s="47" t="s">
        <v>946</v>
      </c>
      <c r="C142" s="58" t="s">
        <v>947</v>
      </c>
      <c r="D142" s="47" t="s">
        <v>64</v>
      </c>
      <c r="E142" s="50" t="s">
        <v>945</v>
      </c>
      <c r="F142" s="51" t="s">
        <v>851</v>
      </c>
      <c r="G142" s="52">
        <v>2</v>
      </c>
      <c r="H142" s="215">
        <f>'TONG HOP'!G697</f>
        <v>469000</v>
      </c>
      <c r="I142" s="215">
        <f t="shared" si="2"/>
        <v>938000</v>
      </c>
      <c r="J142" s="52" t="s">
        <v>36</v>
      </c>
      <c r="K142" s="53"/>
    </row>
    <row r="143" spans="1:11" x14ac:dyDescent="0.25">
      <c r="A143" s="47">
        <v>694</v>
      </c>
      <c r="B143" s="59">
        <v>1150180027</v>
      </c>
      <c r="C143" s="60" t="s">
        <v>800</v>
      </c>
      <c r="D143" s="47" t="s">
        <v>51</v>
      </c>
      <c r="E143" s="50" t="s">
        <v>945</v>
      </c>
      <c r="F143" s="51" t="s">
        <v>851</v>
      </c>
      <c r="G143" s="52">
        <v>2</v>
      </c>
      <c r="H143" s="215">
        <f>'TONG HOP'!G698</f>
        <v>469000</v>
      </c>
      <c r="I143" s="215">
        <f t="shared" si="2"/>
        <v>938000</v>
      </c>
      <c r="J143" s="52" t="s">
        <v>36</v>
      </c>
      <c r="K143" s="53"/>
    </row>
    <row r="144" spans="1:11" x14ac:dyDescent="0.25">
      <c r="A144" s="47">
        <v>695</v>
      </c>
      <c r="B144" s="47" t="s">
        <v>357</v>
      </c>
      <c r="C144" s="58" t="s">
        <v>358</v>
      </c>
      <c r="D144" s="47" t="s">
        <v>359</v>
      </c>
      <c r="E144" s="50" t="s">
        <v>948</v>
      </c>
      <c r="F144" s="51" t="s">
        <v>949</v>
      </c>
      <c r="G144" s="52">
        <v>2</v>
      </c>
      <c r="H144" s="215">
        <f>'TONG HOP'!G699</f>
        <v>563000</v>
      </c>
      <c r="I144" s="215">
        <f t="shared" si="2"/>
        <v>1126000</v>
      </c>
      <c r="J144" s="52" t="s">
        <v>759</v>
      </c>
      <c r="K144" s="53"/>
    </row>
    <row r="145" spans="1:11" x14ac:dyDescent="0.25">
      <c r="A145" s="47">
        <v>696</v>
      </c>
      <c r="B145" s="59">
        <v>1150040041</v>
      </c>
      <c r="C145" s="60" t="s">
        <v>950</v>
      </c>
      <c r="D145" s="47" t="s">
        <v>649</v>
      </c>
      <c r="E145" s="50" t="s">
        <v>948</v>
      </c>
      <c r="F145" s="51" t="s">
        <v>949</v>
      </c>
      <c r="G145" s="52">
        <v>2</v>
      </c>
      <c r="H145" s="215">
        <f>'TONG HOP'!G700</f>
        <v>563000</v>
      </c>
      <c r="I145" s="215">
        <f t="shared" si="2"/>
        <v>1126000</v>
      </c>
      <c r="J145" s="52" t="s">
        <v>639</v>
      </c>
      <c r="K145" s="53"/>
    </row>
    <row r="146" spans="1:11" x14ac:dyDescent="0.25">
      <c r="A146" s="47">
        <v>697</v>
      </c>
      <c r="B146" s="59">
        <v>1150040068</v>
      </c>
      <c r="C146" s="60" t="s">
        <v>951</v>
      </c>
      <c r="D146" s="47" t="s">
        <v>846</v>
      </c>
      <c r="E146" s="50" t="s">
        <v>948</v>
      </c>
      <c r="F146" s="51" t="s">
        <v>949</v>
      </c>
      <c r="G146" s="52">
        <v>2</v>
      </c>
      <c r="H146" s="215">
        <f>'TONG HOP'!G701</f>
        <v>563000</v>
      </c>
      <c r="I146" s="215">
        <f t="shared" si="2"/>
        <v>1126000</v>
      </c>
      <c r="J146" s="52" t="s">
        <v>598</v>
      </c>
      <c r="K146" s="53"/>
    </row>
    <row r="147" spans="1:11" x14ac:dyDescent="0.25">
      <c r="A147" s="47">
        <v>698</v>
      </c>
      <c r="B147" s="54">
        <v>1150040212</v>
      </c>
      <c r="C147" s="55" t="s">
        <v>615</v>
      </c>
      <c r="D147" s="71" t="s">
        <v>616</v>
      </c>
      <c r="E147" s="50" t="s">
        <v>948</v>
      </c>
      <c r="F147" s="51" t="s">
        <v>949</v>
      </c>
      <c r="G147" s="52">
        <v>2</v>
      </c>
      <c r="H147" s="215">
        <f>'TONG HOP'!G702</f>
        <v>563000</v>
      </c>
      <c r="I147" s="215">
        <f t="shared" si="2"/>
        <v>1126000</v>
      </c>
      <c r="J147" s="52" t="s">
        <v>602</v>
      </c>
      <c r="K147" s="53"/>
    </row>
    <row r="148" spans="1:11" x14ac:dyDescent="0.25">
      <c r="A148" s="47">
        <v>699</v>
      </c>
      <c r="B148" s="47" t="s">
        <v>780</v>
      </c>
      <c r="C148" s="58" t="s">
        <v>170</v>
      </c>
      <c r="D148" s="47" t="s">
        <v>781</v>
      </c>
      <c r="E148" s="50" t="s">
        <v>952</v>
      </c>
      <c r="F148" s="51" t="s">
        <v>953</v>
      </c>
      <c r="G148" s="52">
        <v>2</v>
      </c>
      <c r="H148" s="215">
        <f>'TONG HOP'!G703</f>
        <v>489000</v>
      </c>
      <c r="I148" s="215">
        <f t="shared" si="2"/>
        <v>978000</v>
      </c>
      <c r="J148" s="52" t="s">
        <v>229</v>
      </c>
      <c r="K148" s="53"/>
    </row>
    <row r="149" spans="1:11" ht="31.5" x14ac:dyDescent="0.25">
      <c r="A149" s="47">
        <v>700</v>
      </c>
      <c r="B149" s="47" t="s">
        <v>783</v>
      </c>
      <c r="C149" s="58" t="s">
        <v>784</v>
      </c>
      <c r="D149" s="47" t="s">
        <v>785</v>
      </c>
      <c r="E149" s="50" t="s">
        <v>954</v>
      </c>
      <c r="F149" s="51" t="s">
        <v>955</v>
      </c>
      <c r="G149" s="52">
        <v>2</v>
      </c>
      <c r="H149" s="215">
        <f>'TONG HOP'!G704</f>
        <v>489000</v>
      </c>
      <c r="I149" s="215">
        <f t="shared" si="2"/>
        <v>978000</v>
      </c>
      <c r="J149" s="52" t="s">
        <v>353</v>
      </c>
      <c r="K149" s="53"/>
    </row>
    <row r="150" spans="1:11" ht="31.5" x14ac:dyDescent="0.25">
      <c r="A150" s="47">
        <v>701</v>
      </c>
      <c r="B150" s="47" t="s">
        <v>357</v>
      </c>
      <c r="C150" s="58" t="s">
        <v>358</v>
      </c>
      <c r="D150" s="47" t="s">
        <v>359</v>
      </c>
      <c r="E150" s="50" t="s">
        <v>954</v>
      </c>
      <c r="F150" s="51" t="s">
        <v>955</v>
      </c>
      <c r="G150" s="52">
        <v>2</v>
      </c>
      <c r="H150" s="215">
        <f>'TONG HOP'!G705</f>
        <v>489000</v>
      </c>
      <c r="I150" s="215">
        <f t="shared" si="2"/>
        <v>978000</v>
      </c>
      <c r="J150" s="52" t="s">
        <v>353</v>
      </c>
      <c r="K150" s="53"/>
    </row>
    <row r="151" spans="1:11" ht="31.5" x14ac:dyDescent="0.25">
      <c r="A151" s="47">
        <v>702</v>
      </c>
      <c r="B151" s="59">
        <v>1150040051</v>
      </c>
      <c r="C151" s="60" t="s">
        <v>865</v>
      </c>
      <c r="D151" s="47" t="s">
        <v>846</v>
      </c>
      <c r="E151" s="50" t="s">
        <v>954</v>
      </c>
      <c r="F151" s="51" t="s">
        <v>955</v>
      </c>
      <c r="G151" s="52">
        <v>2</v>
      </c>
      <c r="H151" s="215">
        <f>'TONG HOP'!G706</f>
        <v>489000</v>
      </c>
      <c r="I151" s="215">
        <f t="shared" si="2"/>
        <v>978000</v>
      </c>
      <c r="J151" s="52" t="s">
        <v>353</v>
      </c>
      <c r="K151" s="53"/>
    </row>
    <row r="152" spans="1:11" ht="31.5" x14ac:dyDescent="0.25">
      <c r="A152" s="47">
        <v>703</v>
      </c>
      <c r="B152" s="54">
        <v>1150040066</v>
      </c>
      <c r="C152" s="55" t="s">
        <v>896</v>
      </c>
      <c r="D152" s="71" t="s">
        <v>846</v>
      </c>
      <c r="E152" s="63" t="s">
        <v>954</v>
      </c>
      <c r="F152" s="63" t="s">
        <v>955</v>
      </c>
      <c r="G152" s="52">
        <v>2</v>
      </c>
      <c r="H152" s="215">
        <f>'TONG HOP'!G707</f>
        <v>489000</v>
      </c>
      <c r="I152" s="215">
        <f t="shared" si="2"/>
        <v>978000</v>
      </c>
      <c r="J152" s="64" t="s">
        <v>353</v>
      </c>
      <c r="K152" s="53"/>
    </row>
    <row r="153" spans="1:11" ht="31.5" x14ac:dyDescent="0.25">
      <c r="A153" s="47">
        <v>704</v>
      </c>
      <c r="B153" s="74" t="s">
        <v>810</v>
      </c>
      <c r="C153" s="58" t="s">
        <v>811</v>
      </c>
      <c r="D153" s="71" t="s">
        <v>812</v>
      </c>
      <c r="E153" s="63" t="s">
        <v>954</v>
      </c>
      <c r="F153" s="63" t="s">
        <v>955</v>
      </c>
      <c r="G153" s="52">
        <v>2</v>
      </c>
      <c r="H153" s="215">
        <f>'TONG HOP'!G708</f>
        <v>489000</v>
      </c>
      <c r="I153" s="215">
        <f t="shared" si="2"/>
        <v>978000</v>
      </c>
      <c r="J153" s="64" t="s">
        <v>353</v>
      </c>
      <c r="K153" s="53"/>
    </row>
    <row r="154" spans="1:11" ht="31.5" x14ac:dyDescent="0.25">
      <c r="A154" s="47">
        <v>705</v>
      </c>
      <c r="B154" s="54">
        <v>1150040159</v>
      </c>
      <c r="C154" s="55" t="s">
        <v>956</v>
      </c>
      <c r="D154" s="38" t="s">
        <v>846</v>
      </c>
      <c r="E154" s="69" t="s">
        <v>954</v>
      </c>
      <c r="F154" s="69" t="s">
        <v>955</v>
      </c>
      <c r="G154" s="52">
        <v>2</v>
      </c>
      <c r="H154" s="215">
        <f>'TONG HOP'!G709</f>
        <v>489000</v>
      </c>
      <c r="I154" s="215">
        <f t="shared" si="2"/>
        <v>978000</v>
      </c>
      <c r="J154" s="70" t="s">
        <v>353</v>
      </c>
      <c r="K154" s="53"/>
    </row>
    <row r="155" spans="1:11" x14ac:dyDescent="0.25">
      <c r="A155" s="47">
        <v>706</v>
      </c>
      <c r="B155" s="71" t="s">
        <v>929</v>
      </c>
      <c r="C155" s="72" t="s">
        <v>930</v>
      </c>
      <c r="D155" s="71" t="s">
        <v>64</v>
      </c>
      <c r="E155" s="50" t="s">
        <v>957</v>
      </c>
      <c r="F155" s="51" t="s">
        <v>958</v>
      </c>
      <c r="G155" s="52">
        <v>2</v>
      </c>
      <c r="H155" s="215">
        <f>'TONG HOP'!G710</f>
        <v>563000</v>
      </c>
      <c r="I155" s="215">
        <f t="shared" si="2"/>
        <v>1126000</v>
      </c>
      <c r="J155" s="52" t="s">
        <v>755</v>
      </c>
      <c r="K155" s="53"/>
    </row>
    <row r="156" spans="1:11" x14ac:dyDescent="0.25">
      <c r="A156" s="47">
        <v>707</v>
      </c>
      <c r="B156" s="59">
        <v>1150040077</v>
      </c>
      <c r="C156" s="60" t="s">
        <v>959</v>
      </c>
      <c r="D156" s="47" t="s">
        <v>868</v>
      </c>
      <c r="E156" s="50" t="s">
        <v>957</v>
      </c>
      <c r="F156" s="51" t="s">
        <v>958</v>
      </c>
      <c r="G156" s="52">
        <v>2</v>
      </c>
      <c r="H156" s="215">
        <f>'TONG HOP'!G711</f>
        <v>563000</v>
      </c>
      <c r="I156" s="215">
        <f t="shared" si="2"/>
        <v>1126000</v>
      </c>
      <c r="J156" s="52" t="s">
        <v>755</v>
      </c>
      <c r="K156" s="53"/>
    </row>
    <row r="157" spans="1:11" x14ac:dyDescent="0.25">
      <c r="A157" s="47">
        <v>708</v>
      </c>
      <c r="B157" s="59">
        <v>1150040242</v>
      </c>
      <c r="C157" s="60" t="s">
        <v>870</v>
      </c>
      <c r="D157" s="47" t="s">
        <v>868</v>
      </c>
      <c r="E157" s="50" t="s">
        <v>957</v>
      </c>
      <c r="F157" s="51" t="s">
        <v>958</v>
      </c>
      <c r="G157" s="52">
        <v>2</v>
      </c>
      <c r="H157" s="215">
        <f>'TONG HOP'!G712</f>
        <v>563000</v>
      </c>
      <c r="I157" s="215">
        <f t="shared" si="2"/>
        <v>1126000</v>
      </c>
      <c r="J157" s="52" t="s">
        <v>755</v>
      </c>
      <c r="K157" s="53"/>
    </row>
    <row r="158" spans="1:11" x14ac:dyDescent="0.25">
      <c r="A158" s="47">
        <v>709</v>
      </c>
      <c r="B158" s="47" t="s">
        <v>751</v>
      </c>
      <c r="C158" s="58" t="s">
        <v>752</v>
      </c>
      <c r="D158" s="47" t="s">
        <v>66</v>
      </c>
      <c r="E158" s="50" t="s">
        <v>957</v>
      </c>
      <c r="F158" s="51" t="s">
        <v>958</v>
      </c>
      <c r="G158" s="52">
        <v>2</v>
      </c>
      <c r="H158" s="215">
        <f>'TONG HOP'!G713</f>
        <v>563000</v>
      </c>
      <c r="I158" s="215">
        <f t="shared" si="2"/>
        <v>1126000</v>
      </c>
      <c r="J158" s="52" t="s">
        <v>759</v>
      </c>
      <c r="K158" s="53"/>
    </row>
    <row r="159" spans="1:11" x14ac:dyDescent="0.25">
      <c r="A159" s="47">
        <v>710</v>
      </c>
      <c r="B159" s="59">
        <v>1150040012</v>
      </c>
      <c r="C159" s="60" t="s">
        <v>960</v>
      </c>
      <c r="D159" s="47" t="s">
        <v>616</v>
      </c>
      <c r="E159" s="50" t="s">
        <v>957</v>
      </c>
      <c r="F159" s="51" t="s">
        <v>958</v>
      </c>
      <c r="G159" s="52">
        <v>2</v>
      </c>
      <c r="H159" s="215">
        <f>'TONG HOP'!G714</f>
        <v>563000</v>
      </c>
      <c r="I159" s="215">
        <f t="shared" si="2"/>
        <v>1126000</v>
      </c>
      <c r="J159" s="52" t="s">
        <v>759</v>
      </c>
      <c r="K159" s="53"/>
    </row>
    <row r="160" spans="1:11" x14ac:dyDescent="0.25">
      <c r="A160" s="47">
        <v>711</v>
      </c>
      <c r="B160" s="61">
        <v>1150180012</v>
      </c>
      <c r="C160" s="66" t="s">
        <v>961</v>
      </c>
      <c r="D160" s="48" t="s">
        <v>51</v>
      </c>
      <c r="E160" s="50" t="s">
        <v>957</v>
      </c>
      <c r="F160" s="51" t="s">
        <v>958</v>
      </c>
      <c r="G160" s="52">
        <v>2</v>
      </c>
      <c r="H160" s="215">
        <f>'TONG HOP'!G715</f>
        <v>563000</v>
      </c>
      <c r="I160" s="215">
        <f t="shared" si="2"/>
        <v>1126000</v>
      </c>
      <c r="J160" s="52" t="s">
        <v>759</v>
      </c>
      <c r="K160" s="53"/>
    </row>
    <row r="161" spans="1:11" x14ac:dyDescent="0.25">
      <c r="A161" s="47">
        <v>712</v>
      </c>
      <c r="B161" s="54">
        <v>1150040227</v>
      </c>
      <c r="C161" s="55" t="s">
        <v>962</v>
      </c>
      <c r="D161" s="71" t="s">
        <v>616</v>
      </c>
      <c r="E161" s="50" t="s">
        <v>957</v>
      </c>
      <c r="F161" s="51" t="s">
        <v>958</v>
      </c>
      <c r="G161" s="52">
        <v>2</v>
      </c>
      <c r="H161" s="215">
        <f>'TONG HOP'!G716</f>
        <v>563000</v>
      </c>
      <c r="I161" s="215">
        <f t="shared" si="2"/>
        <v>1126000</v>
      </c>
      <c r="J161" s="52" t="s">
        <v>759</v>
      </c>
      <c r="K161" s="53"/>
    </row>
    <row r="162" spans="1:11" x14ac:dyDescent="0.25">
      <c r="A162" s="47">
        <v>713</v>
      </c>
      <c r="B162" s="61">
        <v>1150040121</v>
      </c>
      <c r="C162" s="62" t="s">
        <v>938</v>
      </c>
      <c r="D162" s="47" t="s">
        <v>616</v>
      </c>
      <c r="E162" s="50" t="s">
        <v>957</v>
      </c>
      <c r="F162" s="51" t="s">
        <v>958</v>
      </c>
      <c r="G162" s="52">
        <v>2</v>
      </c>
      <c r="H162" s="215">
        <f>'TONG HOP'!G717</f>
        <v>563000</v>
      </c>
      <c r="I162" s="215">
        <f t="shared" si="2"/>
        <v>1126000</v>
      </c>
      <c r="J162" s="52" t="s">
        <v>639</v>
      </c>
      <c r="K162" s="53"/>
    </row>
    <row r="163" spans="1:11" x14ac:dyDescent="0.25">
      <c r="A163" s="47">
        <v>714</v>
      </c>
      <c r="B163" s="61">
        <v>1150040217</v>
      </c>
      <c r="C163" s="62" t="s">
        <v>887</v>
      </c>
      <c r="D163" s="47" t="s">
        <v>649</v>
      </c>
      <c r="E163" s="50" t="s">
        <v>957</v>
      </c>
      <c r="F163" s="51" t="s">
        <v>958</v>
      </c>
      <c r="G163" s="52">
        <v>2</v>
      </c>
      <c r="H163" s="215">
        <f>'TONG HOP'!G718</f>
        <v>563000</v>
      </c>
      <c r="I163" s="215">
        <f t="shared" si="2"/>
        <v>1126000</v>
      </c>
      <c r="J163" s="52" t="s">
        <v>639</v>
      </c>
      <c r="K163" s="53"/>
    </row>
    <row r="164" spans="1:11" x14ac:dyDescent="0.25">
      <c r="A164" s="47">
        <v>715</v>
      </c>
      <c r="B164" s="61">
        <v>1150040250</v>
      </c>
      <c r="C164" s="62" t="s">
        <v>871</v>
      </c>
      <c r="D164" s="47" t="s">
        <v>846</v>
      </c>
      <c r="E164" s="50" t="s">
        <v>957</v>
      </c>
      <c r="F164" s="51" t="s">
        <v>958</v>
      </c>
      <c r="G164" s="52">
        <v>2</v>
      </c>
      <c r="H164" s="215">
        <f>'TONG HOP'!G719</f>
        <v>563000</v>
      </c>
      <c r="I164" s="215">
        <f t="shared" si="2"/>
        <v>1126000</v>
      </c>
      <c r="J164" s="52" t="s">
        <v>639</v>
      </c>
      <c r="K164" s="53"/>
    </row>
    <row r="165" spans="1:11" x14ac:dyDescent="0.25">
      <c r="A165" s="47">
        <v>716</v>
      </c>
      <c r="B165" s="88">
        <v>1250040129</v>
      </c>
      <c r="C165" s="98" t="s">
        <v>963</v>
      </c>
      <c r="D165" s="71" t="s">
        <v>788</v>
      </c>
      <c r="E165" s="50" t="s">
        <v>957</v>
      </c>
      <c r="F165" s="51" t="s">
        <v>958</v>
      </c>
      <c r="G165" s="52">
        <v>2</v>
      </c>
      <c r="H165" s="215">
        <f>'TONG HOP'!G720</f>
        <v>563000</v>
      </c>
      <c r="I165" s="215">
        <f t="shared" si="2"/>
        <v>1126000</v>
      </c>
      <c r="J165" s="52" t="s">
        <v>639</v>
      </c>
      <c r="K165" s="53"/>
    </row>
    <row r="166" spans="1:11" x14ac:dyDescent="0.25">
      <c r="A166" s="47">
        <v>717</v>
      </c>
      <c r="B166" s="61">
        <v>1150040014</v>
      </c>
      <c r="C166" s="62" t="s">
        <v>964</v>
      </c>
      <c r="D166" s="47" t="s">
        <v>846</v>
      </c>
      <c r="E166" s="50" t="s">
        <v>957</v>
      </c>
      <c r="F166" s="51" t="s">
        <v>958</v>
      </c>
      <c r="G166" s="52">
        <v>2</v>
      </c>
      <c r="H166" s="215">
        <f>'TONG HOP'!G721</f>
        <v>563000</v>
      </c>
      <c r="I166" s="215">
        <f t="shared" si="2"/>
        <v>1126000</v>
      </c>
      <c r="J166" s="52" t="s">
        <v>762</v>
      </c>
      <c r="K166" s="53"/>
    </row>
    <row r="167" spans="1:11" x14ac:dyDescent="0.25">
      <c r="A167" s="47">
        <v>718</v>
      </c>
      <c r="B167" s="67">
        <v>1150040096</v>
      </c>
      <c r="C167" s="85" t="s">
        <v>965</v>
      </c>
      <c r="D167" s="71" t="s">
        <v>846</v>
      </c>
      <c r="E167" s="50" t="s">
        <v>957</v>
      </c>
      <c r="F167" s="51" t="s">
        <v>958</v>
      </c>
      <c r="G167" s="52">
        <v>2</v>
      </c>
      <c r="H167" s="215">
        <f>'TONG HOP'!G722</f>
        <v>563000</v>
      </c>
      <c r="I167" s="215">
        <f t="shared" si="2"/>
        <v>1126000</v>
      </c>
      <c r="J167" s="52" t="s">
        <v>762</v>
      </c>
      <c r="K167" s="53"/>
    </row>
    <row r="168" spans="1:11" x14ac:dyDescent="0.25">
      <c r="A168" s="47">
        <v>719</v>
      </c>
      <c r="B168" s="54">
        <v>1150040128</v>
      </c>
      <c r="C168" s="55" t="s">
        <v>966</v>
      </c>
      <c r="D168" s="71" t="s">
        <v>846</v>
      </c>
      <c r="E168" s="50" t="s">
        <v>957</v>
      </c>
      <c r="F168" s="51" t="s">
        <v>958</v>
      </c>
      <c r="G168" s="52">
        <v>2</v>
      </c>
      <c r="H168" s="215">
        <f>'TONG HOP'!G723</f>
        <v>563000</v>
      </c>
      <c r="I168" s="215">
        <f t="shared" si="2"/>
        <v>1126000</v>
      </c>
      <c r="J168" s="52" t="s">
        <v>762</v>
      </c>
      <c r="K168" s="53"/>
    </row>
    <row r="169" spans="1:11" x14ac:dyDescent="0.25">
      <c r="A169" s="47">
        <v>720</v>
      </c>
      <c r="B169" s="54">
        <v>1150040160</v>
      </c>
      <c r="C169" s="55" t="s">
        <v>967</v>
      </c>
      <c r="D169" s="71" t="s">
        <v>846</v>
      </c>
      <c r="E169" s="50" t="s">
        <v>957</v>
      </c>
      <c r="F169" s="51" t="s">
        <v>958</v>
      </c>
      <c r="G169" s="52">
        <v>2</v>
      </c>
      <c r="H169" s="215">
        <f>'TONG HOP'!G724</f>
        <v>563000</v>
      </c>
      <c r="I169" s="215">
        <f t="shared" si="2"/>
        <v>1126000</v>
      </c>
      <c r="J169" s="52" t="s">
        <v>762</v>
      </c>
      <c r="K169" s="53"/>
    </row>
    <row r="170" spans="1:11" x14ac:dyDescent="0.25">
      <c r="A170" s="47">
        <v>721</v>
      </c>
      <c r="B170" s="67">
        <v>1150180015</v>
      </c>
      <c r="C170" s="85" t="s">
        <v>968</v>
      </c>
      <c r="D170" s="71" t="s">
        <v>51</v>
      </c>
      <c r="E170" s="50" t="s">
        <v>957</v>
      </c>
      <c r="F170" s="51" t="s">
        <v>958</v>
      </c>
      <c r="G170" s="52">
        <v>2</v>
      </c>
      <c r="H170" s="215">
        <f>'TONG HOP'!G725</f>
        <v>563000</v>
      </c>
      <c r="I170" s="215">
        <f t="shared" si="2"/>
        <v>1126000</v>
      </c>
      <c r="J170" s="52" t="s">
        <v>762</v>
      </c>
      <c r="K170" s="53"/>
    </row>
    <row r="171" spans="1:11" x14ac:dyDescent="0.25">
      <c r="A171" s="47">
        <v>722</v>
      </c>
      <c r="B171" s="48" t="s">
        <v>969</v>
      </c>
      <c r="C171" s="49" t="s">
        <v>970</v>
      </c>
      <c r="D171" s="71" t="s">
        <v>232</v>
      </c>
      <c r="E171" s="50" t="s">
        <v>957</v>
      </c>
      <c r="F171" s="51" t="s">
        <v>958</v>
      </c>
      <c r="G171" s="52">
        <v>2</v>
      </c>
      <c r="H171" s="215">
        <f>'TONG HOP'!G726</f>
        <v>563000</v>
      </c>
      <c r="I171" s="215">
        <f t="shared" si="2"/>
        <v>1126000</v>
      </c>
      <c r="J171" s="52" t="s">
        <v>762</v>
      </c>
      <c r="K171" s="53"/>
    </row>
    <row r="172" spans="1:11" x14ac:dyDescent="0.25">
      <c r="A172" s="47">
        <v>723</v>
      </c>
      <c r="B172" s="88">
        <v>1250040121</v>
      </c>
      <c r="C172" s="98" t="s">
        <v>971</v>
      </c>
      <c r="D172" s="71" t="s">
        <v>353</v>
      </c>
      <c r="E172" s="50" t="s">
        <v>957</v>
      </c>
      <c r="F172" s="51" t="s">
        <v>958</v>
      </c>
      <c r="G172" s="52">
        <v>2</v>
      </c>
      <c r="H172" s="215">
        <f>'TONG HOP'!G727</f>
        <v>563000</v>
      </c>
      <c r="I172" s="215">
        <f t="shared" si="2"/>
        <v>1126000</v>
      </c>
      <c r="J172" s="52" t="s">
        <v>598</v>
      </c>
      <c r="K172" s="53"/>
    </row>
    <row r="173" spans="1:11" x14ac:dyDescent="0.25">
      <c r="A173" s="47">
        <v>724</v>
      </c>
      <c r="B173" s="59">
        <v>1150040015</v>
      </c>
      <c r="C173" s="60" t="s">
        <v>972</v>
      </c>
      <c r="D173" s="47" t="s">
        <v>846</v>
      </c>
      <c r="E173" s="50" t="s">
        <v>957</v>
      </c>
      <c r="F173" s="51" t="s">
        <v>958</v>
      </c>
      <c r="G173" s="52">
        <v>2</v>
      </c>
      <c r="H173" s="215">
        <f>'TONG HOP'!G728</f>
        <v>563000</v>
      </c>
      <c r="I173" s="215">
        <f t="shared" si="2"/>
        <v>1126000</v>
      </c>
      <c r="J173" s="52" t="s">
        <v>602</v>
      </c>
      <c r="K173" s="53"/>
    </row>
    <row r="174" spans="1:11" x14ac:dyDescent="0.25">
      <c r="A174" s="47">
        <v>725</v>
      </c>
      <c r="B174" s="59">
        <v>1150040041</v>
      </c>
      <c r="C174" s="60" t="s">
        <v>950</v>
      </c>
      <c r="D174" s="47" t="s">
        <v>649</v>
      </c>
      <c r="E174" s="50" t="s">
        <v>957</v>
      </c>
      <c r="F174" s="51" t="s">
        <v>958</v>
      </c>
      <c r="G174" s="52">
        <v>2</v>
      </c>
      <c r="H174" s="215">
        <f>'TONG HOP'!G729</f>
        <v>563000</v>
      </c>
      <c r="I174" s="215">
        <f t="shared" si="2"/>
        <v>1126000</v>
      </c>
      <c r="J174" s="52" t="s">
        <v>602</v>
      </c>
      <c r="K174" s="53"/>
    </row>
    <row r="175" spans="1:11" x14ac:dyDescent="0.25">
      <c r="A175" s="47">
        <v>726</v>
      </c>
      <c r="B175" s="61">
        <v>1150040042</v>
      </c>
      <c r="C175" s="62" t="s">
        <v>973</v>
      </c>
      <c r="D175" s="47" t="s">
        <v>649</v>
      </c>
      <c r="E175" s="50" t="s">
        <v>957</v>
      </c>
      <c r="F175" s="51" t="s">
        <v>958</v>
      </c>
      <c r="G175" s="52">
        <v>2</v>
      </c>
      <c r="H175" s="215">
        <f>'TONG HOP'!G730</f>
        <v>563000</v>
      </c>
      <c r="I175" s="215">
        <f t="shared" si="2"/>
        <v>1126000</v>
      </c>
      <c r="J175" s="52" t="s">
        <v>602</v>
      </c>
      <c r="K175" s="53"/>
    </row>
    <row r="176" spans="1:11" x14ac:dyDescent="0.25">
      <c r="A176" s="47">
        <v>727</v>
      </c>
      <c r="B176" s="59">
        <v>1150180001</v>
      </c>
      <c r="C176" s="60" t="s">
        <v>974</v>
      </c>
      <c r="D176" s="47" t="s">
        <v>51</v>
      </c>
      <c r="E176" s="50" t="s">
        <v>957</v>
      </c>
      <c r="F176" s="51" t="s">
        <v>958</v>
      </c>
      <c r="G176" s="52">
        <v>2</v>
      </c>
      <c r="H176" s="215">
        <f>'TONG HOP'!G731</f>
        <v>563000</v>
      </c>
      <c r="I176" s="215">
        <f t="shared" si="2"/>
        <v>1126000</v>
      </c>
      <c r="J176" s="52" t="s">
        <v>602</v>
      </c>
      <c r="K176" s="53"/>
    </row>
    <row r="177" spans="1:11" x14ac:dyDescent="0.25">
      <c r="A177" s="47">
        <v>728</v>
      </c>
      <c r="B177" s="59">
        <v>1150180002</v>
      </c>
      <c r="C177" s="60" t="s">
        <v>975</v>
      </c>
      <c r="D177" s="47" t="s">
        <v>51</v>
      </c>
      <c r="E177" s="50" t="s">
        <v>957</v>
      </c>
      <c r="F177" s="51" t="s">
        <v>958</v>
      </c>
      <c r="G177" s="52">
        <v>2</v>
      </c>
      <c r="H177" s="215">
        <f>'TONG HOP'!G732</f>
        <v>563000</v>
      </c>
      <c r="I177" s="215">
        <f t="shared" si="2"/>
        <v>1126000</v>
      </c>
      <c r="J177" s="52" t="s">
        <v>602</v>
      </c>
      <c r="K177" s="51"/>
    </row>
    <row r="178" spans="1:11" x14ac:dyDescent="0.25">
      <c r="A178" s="47">
        <v>729</v>
      </c>
      <c r="B178" s="61">
        <v>1150180009</v>
      </c>
      <c r="C178" s="62" t="s">
        <v>976</v>
      </c>
      <c r="D178" s="47" t="s">
        <v>51</v>
      </c>
      <c r="E178" s="50" t="s">
        <v>957</v>
      </c>
      <c r="F178" s="51" t="s">
        <v>958</v>
      </c>
      <c r="G178" s="52">
        <v>2</v>
      </c>
      <c r="H178" s="215">
        <f>'TONG HOP'!G733</f>
        <v>563000</v>
      </c>
      <c r="I178" s="215">
        <f t="shared" si="2"/>
        <v>1126000</v>
      </c>
      <c r="J178" s="52" t="s">
        <v>602</v>
      </c>
      <c r="K178" s="53"/>
    </row>
    <row r="179" spans="1:11" x14ac:dyDescent="0.25">
      <c r="A179" s="47">
        <v>730</v>
      </c>
      <c r="B179" s="59">
        <v>1150180024</v>
      </c>
      <c r="C179" s="60" t="s">
        <v>977</v>
      </c>
      <c r="D179" s="47" t="s">
        <v>51</v>
      </c>
      <c r="E179" s="50" t="s">
        <v>957</v>
      </c>
      <c r="F179" s="51" t="s">
        <v>958</v>
      </c>
      <c r="G179" s="52">
        <v>2</v>
      </c>
      <c r="H179" s="215">
        <f>'TONG HOP'!G734</f>
        <v>563000</v>
      </c>
      <c r="I179" s="215">
        <f t="shared" si="2"/>
        <v>1126000</v>
      </c>
      <c r="J179" s="52" t="s">
        <v>602</v>
      </c>
      <c r="K179" s="53"/>
    </row>
    <row r="180" spans="1:11" x14ac:dyDescent="0.25">
      <c r="A180" s="47">
        <v>731</v>
      </c>
      <c r="B180" s="47" t="s">
        <v>978</v>
      </c>
      <c r="C180" s="58" t="s">
        <v>979</v>
      </c>
      <c r="D180" s="71" t="s">
        <v>625</v>
      </c>
      <c r="E180" s="50" t="s">
        <v>957</v>
      </c>
      <c r="F180" s="51" t="s">
        <v>958</v>
      </c>
      <c r="G180" s="52">
        <v>2</v>
      </c>
      <c r="H180" s="215">
        <f>'TONG HOP'!G735</f>
        <v>563000</v>
      </c>
      <c r="I180" s="215">
        <f t="shared" si="2"/>
        <v>1126000</v>
      </c>
      <c r="J180" s="52" t="s">
        <v>602</v>
      </c>
      <c r="K180" s="53"/>
    </row>
    <row r="181" spans="1:11" ht="31.5" x14ac:dyDescent="0.25">
      <c r="A181" s="47">
        <v>732</v>
      </c>
      <c r="B181" s="59">
        <v>1150180027</v>
      </c>
      <c r="C181" s="60" t="s">
        <v>800</v>
      </c>
      <c r="D181" s="47" t="s">
        <v>51</v>
      </c>
      <c r="E181" s="50" t="s">
        <v>980</v>
      </c>
      <c r="F181" s="51" t="s">
        <v>981</v>
      </c>
      <c r="G181" s="52">
        <v>2</v>
      </c>
      <c r="H181" s="215">
        <f>'TONG HOP'!G736</f>
        <v>469000</v>
      </c>
      <c r="I181" s="215">
        <f t="shared" si="2"/>
        <v>938000</v>
      </c>
      <c r="J181" s="52" t="s">
        <v>36</v>
      </c>
      <c r="K181" s="53"/>
    </row>
    <row r="182" spans="1:11" x14ac:dyDescent="0.25">
      <c r="A182" s="47">
        <v>733</v>
      </c>
      <c r="B182" s="59">
        <v>1150040179</v>
      </c>
      <c r="C182" s="60" t="s">
        <v>982</v>
      </c>
      <c r="D182" s="47" t="s">
        <v>616</v>
      </c>
      <c r="E182" s="50" t="s">
        <v>983</v>
      </c>
      <c r="F182" s="51" t="s">
        <v>984</v>
      </c>
      <c r="G182" s="52">
        <v>2</v>
      </c>
      <c r="H182" s="215">
        <f>'TONG HOP'!G737</f>
        <v>489000</v>
      </c>
      <c r="I182" s="215">
        <f t="shared" si="2"/>
        <v>978000</v>
      </c>
      <c r="J182" s="52" t="s">
        <v>625</v>
      </c>
      <c r="K182" s="53"/>
    </row>
    <row r="183" spans="1:11" x14ac:dyDescent="0.25">
      <c r="A183" s="47">
        <v>734</v>
      </c>
      <c r="B183" s="59">
        <v>1150180027</v>
      </c>
      <c r="C183" s="60" t="s">
        <v>800</v>
      </c>
      <c r="D183" s="47" t="s">
        <v>51</v>
      </c>
      <c r="E183" s="50" t="s">
        <v>985</v>
      </c>
      <c r="F183" s="51" t="s">
        <v>984</v>
      </c>
      <c r="G183" s="52">
        <v>2</v>
      </c>
      <c r="H183" s="215">
        <f>'TONG HOP'!G738</f>
        <v>469000</v>
      </c>
      <c r="I183" s="215">
        <f t="shared" si="2"/>
        <v>938000</v>
      </c>
      <c r="J183" s="52" t="s">
        <v>36</v>
      </c>
      <c r="K183" s="53"/>
    </row>
    <row r="184" spans="1:11" ht="47.25" x14ac:dyDescent="0.25">
      <c r="A184" s="47">
        <v>735</v>
      </c>
      <c r="B184" s="88" t="s">
        <v>824</v>
      </c>
      <c r="C184" s="98" t="s">
        <v>825</v>
      </c>
      <c r="D184" s="71" t="s">
        <v>66</v>
      </c>
      <c r="E184" s="63" t="s">
        <v>986</v>
      </c>
      <c r="F184" s="63" t="s">
        <v>987</v>
      </c>
      <c r="G184" s="52">
        <v>2</v>
      </c>
      <c r="H184" s="215">
        <f>'TONG HOP'!G739</f>
        <v>489000</v>
      </c>
      <c r="I184" s="215">
        <f t="shared" si="2"/>
        <v>978000</v>
      </c>
      <c r="J184" s="64" t="s">
        <v>353</v>
      </c>
      <c r="K184" s="53"/>
    </row>
    <row r="185" spans="1:11" ht="31.5" x14ac:dyDescent="0.25">
      <c r="A185" s="47">
        <v>736</v>
      </c>
      <c r="B185" s="47" t="s">
        <v>643</v>
      </c>
      <c r="C185" s="79" t="s">
        <v>988</v>
      </c>
      <c r="D185" s="47" t="s">
        <v>66</v>
      </c>
      <c r="E185" s="50" t="s">
        <v>989</v>
      </c>
      <c r="F185" s="51" t="s">
        <v>766</v>
      </c>
      <c r="G185" s="52">
        <v>2</v>
      </c>
      <c r="H185" s="215">
        <f>'TONG HOP'!G740</f>
        <v>462000</v>
      </c>
      <c r="I185" s="215">
        <f t="shared" si="2"/>
        <v>924000</v>
      </c>
      <c r="J185" s="52" t="s">
        <v>483</v>
      </c>
      <c r="K185" s="53"/>
    </row>
    <row r="186" spans="1:11" ht="31.5" x14ac:dyDescent="0.25">
      <c r="A186" s="47">
        <v>737</v>
      </c>
      <c r="B186" s="59">
        <v>1150040242</v>
      </c>
      <c r="C186" s="82" t="s">
        <v>870</v>
      </c>
      <c r="D186" s="47" t="s">
        <v>868</v>
      </c>
      <c r="E186" s="50" t="s">
        <v>989</v>
      </c>
      <c r="F186" s="51" t="s">
        <v>766</v>
      </c>
      <c r="G186" s="52">
        <v>2</v>
      </c>
      <c r="H186" s="215">
        <f>'TONG HOP'!G741</f>
        <v>462000</v>
      </c>
      <c r="I186" s="215">
        <f t="shared" si="2"/>
        <v>924000</v>
      </c>
      <c r="J186" s="52" t="s">
        <v>483</v>
      </c>
      <c r="K186" s="53"/>
    </row>
    <row r="187" spans="1:11" ht="31.5" x14ac:dyDescent="0.25">
      <c r="A187" s="47">
        <v>738</v>
      </c>
      <c r="B187" s="54">
        <v>1050040070</v>
      </c>
      <c r="C187" s="78" t="s">
        <v>908</v>
      </c>
      <c r="D187" s="38" t="s">
        <v>616</v>
      </c>
      <c r="E187" s="50" t="s">
        <v>989</v>
      </c>
      <c r="F187" s="50" t="s">
        <v>766</v>
      </c>
      <c r="G187" s="52">
        <v>2</v>
      </c>
      <c r="H187" s="215">
        <f>'TONG HOP'!G742</f>
        <v>462000</v>
      </c>
      <c r="I187" s="215">
        <f t="shared" si="2"/>
        <v>924000</v>
      </c>
      <c r="J187" s="52" t="s">
        <v>483</v>
      </c>
      <c r="K187" s="53"/>
    </row>
    <row r="188" spans="1:11" ht="31.5" x14ac:dyDescent="0.25">
      <c r="A188" s="47">
        <v>739</v>
      </c>
      <c r="B188" s="47" t="s">
        <v>783</v>
      </c>
      <c r="C188" s="79" t="s">
        <v>784</v>
      </c>
      <c r="D188" s="47" t="s">
        <v>785</v>
      </c>
      <c r="E188" s="50" t="s">
        <v>990</v>
      </c>
      <c r="F188" s="51" t="s">
        <v>991</v>
      </c>
      <c r="G188" s="52">
        <v>2</v>
      </c>
      <c r="H188" s="215">
        <f>'TONG HOP'!G743</f>
        <v>489000</v>
      </c>
      <c r="I188" s="215">
        <f t="shared" si="2"/>
        <v>978000</v>
      </c>
      <c r="J188" s="52" t="s">
        <v>353</v>
      </c>
      <c r="K188" s="53"/>
    </row>
    <row r="189" spans="1:11" ht="31.5" x14ac:dyDescent="0.25">
      <c r="A189" s="47">
        <v>740</v>
      </c>
      <c r="B189" s="47" t="s">
        <v>840</v>
      </c>
      <c r="C189" s="58" t="s">
        <v>841</v>
      </c>
      <c r="D189" s="47" t="s">
        <v>842</v>
      </c>
      <c r="E189" s="50" t="s">
        <v>990</v>
      </c>
      <c r="F189" s="51" t="s">
        <v>991</v>
      </c>
      <c r="G189" s="52">
        <v>2</v>
      </c>
      <c r="H189" s="215">
        <f>'TONG HOP'!G744</f>
        <v>489000</v>
      </c>
      <c r="I189" s="215">
        <f t="shared" si="2"/>
        <v>978000</v>
      </c>
      <c r="J189" s="52" t="s">
        <v>353</v>
      </c>
      <c r="K189" s="53"/>
    </row>
    <row r="190" spans="1:11" ht="31.5" x14ac:dyDescent="0.25">
      <c r="A190" s="47">
        <v>741</v>
      </c>
      <c r="B190" s="59">
        <v>1150180009</v>
      </c>
      <c r="C190" s="60" t="s">
        <v>976</v>
      </c>
      <c r="D190" s="47" t="s">
        <v>51</v>
      </c>
      <c r="E190" s="50" t="s">
        <v>990</v>
      </c>
      <c r="F190" s="51" t="s">
        <v>991</v>
      </c>
      <c r="G190" s="52">
        <v>2</v>
      </c>
      <c r="H190" s="215">
        <f>'TONG HOP'!G745</f>
        <v>489000</v>
      </c>
      <c r="I190" s="215">
        <f t="shared" si="2"/>
        <v>978000</v>
      </c>
      <c r="J190" s="52" t="s">
        <v>353</v>
      </c>
      <c r="K190" s="53"/>
    </row>
    <row r="191" spans="1:11" ht="31.5" x14ac:dyDescent="0.25">
      <c r="A191" s="47">
        <v>742</v>
      </c>
      <c r="B191" s="61">
        <v>1150180023</v>
      </c>
      <c r="C191" s="66" t="s">
        <v>799</v>
      </c>
      <c r="D191" s="47" t="s">
        <v>51</v>
      </c>
      <c r="E191" s="50" t="s">
        <v>990</v>
      </c>
      <c r="F191" s="51" t="s">
        <v>991</v>
      </c>
      <c r="G191" s="52">
        <v>2</v>
      </c>
      <c r="H191" s="215">
        <f>'TONG HOP'!G746</f>
        <v>489000</v>
      </c>
      <c r="I191" s="215">
        <f t="shared" si="2"/>
        <v>978000</v>
      </c>
      <c r="J191" s="52" t="s">
        <v>353</v>
      </c>
      <c r="K191" s="53"/>
    </row>
    <row r="192" spans="1:11" x14ac:dyDescent="0.25">
      <c r="A192" s="47">
        <v>743</v>
      </c>
      <c r="B192" s="67">
        <v>1150180029</v>
      </c>
      <c r="C192" s="78" t="s">
        <v>847</v>
      </c>
      <c r="D192" s="71" t="s">
        <v>51</v>
      </c>
      <c r="E192" s="50" t="s">
        <v>992</v>
      </c>
      <c r="F192" s="51" t="s">
        <v>984</v>
      </c>
      <c r="G192" s="52">
        <v>2</v>
      </c>
      <c r="H192" s="215">
        <f>'TONG HOP'!G747</f>
        <v>489000</v>
      </c>
      <c r="I192" s="215">
        <f t="shared" si="2"/>
        <v>978000</v>
      </c>
      <c r="J192" s="52" t="s">
        <v>625</v>
      </c>
      <c r="K192" s="53"/>
    </row>
    <row r="193" spans="1:11" x14ac:dyDescent="0.25">
      <c r="A193" s="47">
        <v>744</v>
      </c>
      <c r="B193" s="48" t="s">
        <v>803</v>
      </c>
      <c r="C193" s="79" t="s">
        <v>804</v>
      </c>
      <c r="D193" s="47" t="s">
        <v>293</v>
      </c>
      <c r="E193" s="50" t="s">
        <v>993</v>
      </c>
      <c r="F193" s="51" t="s">
        <v>994</v>
      </c>
      <c r="G193" s="52">
        <v>2</v>
      </c>
      <c r="H193" s="215">
        <f>'TONG HOP'!G748</f>
        <v>489000</v>
      </c>
      <c r="I193" s="215">
        <f t="shared" si="2"/>
        <v>978000</v>
      </c>
      <c r="J193" s="52" t="s">
        <v>625</v>
      </c>
      <c r="K193" s="53"/>
    </row>
    <row r="194" spans="1:11" x14ac:dyDescent="0.25">
      <c r="A194" s="47">
        <v>745</v>
      </c>
      <c r="B194" s="56" t="s">
        <v>995</v>
      </c>
      <c r="C194" s="57" t="s">
        <v>996</v>
      </c>
      <c r="D194" s="38" t="s">
        <v>781</v>
      </c>
      <c r="E194" s="69" t="s">
        <v>993</v>
      </c>
      <c r="F194" s="69" t="s">
        <v>994</v>
      </c>
      <c r="G194" s="52">
        <v>2</v>
      </c>
      <c r="H194" s="215">
        <f>'TONG HOP'!G749</f>
        <v>489000</v>
      </c>
      <c r="I194" s="215">
        <f t="shared" si="2"/>
        <v>978000</v>
      </c>
      <c r="J194" s="70" t="s">
        <v>625</v>
      </c>
      <c r="K194" s="53"/>
    </row>
    <row r="195" spans="1:11" ht="31.5" x14ac:dyDescent="0.25">
      <c r="A195" s="47">
        <v>746</v>
      </c>
      <c r="B195" s="48" t="s">
        <v>840</v>
      </c>
      <c r="C195" s="49" t="s">
        <v>841</v>
      </c>
      <c r="D195" s="47" t="s">
        <v>842</v>
      </c>
      <c r="E195" s="50" t="s">
        <v>997</v>
      </c>
      <c r="F195" s="51" t="s">
        <v>998</v>
      </c>
      <c r="G195" s="52">
        <v>2</v>
      </c>
      <c r="H195" s="215">
        <f>'TONG HOP'!G750</f>
        <v>489000</v>
      </c>
      <c r="I195" s="215">
        <f t="shared" si="2"/>
        <v>978000</v>
      </c>
      <c r="J195" s="52" t="s">
        <v>831</v>
      </c>
      <c r="K195" s="53"/>
    </row>
    <row r="196" spans="1:11" ht="31.5" x14ac:dyDescent="0.25">
      <c r="A196" s="47">
        <v>747</v>
      </c>
      <c r="B196" s="47" t="s">
        <v>852</v>
      </c>
      <c r="C196" s="79" t="s">
        <v>844</v>
      </c>
      <c r="D196" s="47" t="s">
        <v>815</v>
      </c>
      <c r="E196" s="50" t="s">
        <v>997</v>
      </c>
      <c r="F196" s="51" t="s">
        <v>998</v>
      </c>
      <c r="G196" s="52">
        <v>2</v>
      </c>
      <c r="H196" s="215">
        <f>'TONG HOP'!G751</f>
        <v>489000</v>
      </c>
      <c r="I196" s="215">
        <f t="shared" si="2"/>
        <v>978000</v>
      </c>
      <c r="J196" s="52" t="s">
        <v>831</v>
      </c>
      <c r="K196" s="53"/>
    </row>
    <row r="197" spans="1:11" ht="31.5" x14ac:dyDescent="0.25">
      <c r="A197" s="47">
        <v>748</v>
      </c>
      <c r="B197" s="47" t="s">
        <v>454</v>
      </c>
      <c r="C197" s="79" t="s">
        <v>455</v>
      </c>
      <c r="D197" s="47" t="s">
        <v>66</v>
      </c>
      <c r="E197" s="50" t="s">
        <v>997</v>
      </c>
      <c r="F197" s="51" t="s">
        <v>998</v>
      </c>
      <c r="G197" s="52">
        <v>2</v>
      </c>
      <c r="H197" s="215">
        <f>'TONG HOP'!G752</f>
        <v>489000</v>
      </c>
      <c r="I197" s="215">
        <f t="shared" si="2"/>
        <v>978000</v>
      </c>
      <c r="J197" s="52" t="s">
        <v>831</v>
      </c>
      <c r="K197" s="53"/>
    </row>
    <row r="198" spans="1:11" ht="31.5" x14ac:dyDescent="0.25">
      <c r="A198" s="47">
        <v>749</v>
      </c>
      <c r="B198" s="48" t="s">
        <v>857</v>
      </c>
      <c r="C198" s="49" t="s">
        <v>858</v>
      </c>
      <c r="D198" s="47" t="s">
        <v>293</v>
      </c>
      <c r="E198" s="50" t="s">
        <v>997</v>
      </c>
      <c r="F198" s="51" t="s">
        <v>998</v>
      </c>
      <c r="G198" s="52">
        <v>2</v>
      </c>
      <c r="H198" s="215">
        <v>489000</v>
      </c>
      <c r="I198" s="215">
        <f t="shared" ref="I198:I253" si="3">G198*H198</f>
        <v>978000</v>
      </c>
      <c r="J198" s="52" t="s">
        <v>831</v>
      </c>
      <c r="K198" s="53"/>
    </row>
    <row r="199" spans="1:11" ht="31.5" x14ac:dyDescent="0.25">
      <c r="A199" s="47">
        <v>750</v>
      </c>
      <c r="B199" s="61">
        <v>1150040015</v>
      </c>
      <c r="C199" s="66" t="s">
        <v>972</v>
      </c>
      <c r="D199" s="47" t="s">
        <v>846</v>
      </c>
      <c r="E199" s="50" t="s">
        <v>997</v>
      </c>
      <c r="F199" s="51" t="s">
        <v>998</v>
      </c>
      <c r="G199" s="52">
        <v>2</v>
      </c>
      <c r="H199" s="215">
        <f>'TONG HOP'!G754</f>
        <v>489000</v>
      </c>
      <c r="I199" s="215">
        <f t="shared" si="3"/>
        <v>978000</v>
      </c>
      <c r="J199" s="52" t="s">
        <v>831</v>
      </c>
      <c r="K199" s="53"/>
    </row>
    <row r="200" spans="1:11" ht="31.5" x14ac:dyDescent="0.25">
      <c r="A200" s="47">
        <v>751</v>
      </c>
      <c r="B200" s="61">
        <v>1150040042</v>
      </c>
      <c r="C200" s="62" t="s">
        <v>973</v>
      </c>
      <c r="D200" s="47" t="s">
        <v>649</v>
      </c>
      <c r="E200" s="50" t="s">
        <v>997</v>
      </c>
      <c r="F200" s="51" t="s">
        <v>998</v>
      </c>
      <c r="G200" s="52">
        <v>2</v>
      </c>
      <c r="H200" s="215">
        <f>'TONG HOP'!G755</f>
        <v>489000</v>
      </c>
      <c r="I200" s="215">
        <f t="shared" si="3"/>
        <v>978000</v>
      </c>
      <c r="J200" s="52" t="s">
        <v>831</v>
      </c>
      <c r="K200" s="53"/>
    </row>
    <row r="201" spans="1:11" ht="31.5" x14ac:dyDescent="0.25">
      <c r="A201" s="47">
        <v>752</v>
      </c>
      <c r="B201" s="88" t="s">
        <v>864</v>
      </c>
      <c r="C201" s="99" t="s">
        <v>225</v>
      </c>
      <c r="D201" s="71" t="s">
        <v>226</v>
      </c>
      <c r="E201" s="63" t="s">
        <v>997</v>
      </c>
      <c r="F201" s="63" t="s">
        <v>998</v>
      </c>
      <c r="G201" s="52">
        <v>2</v>
      </c>
      <c r="H201" s="215">
        <f>'TONG HOP'!G756</f>
        <v>489000</v>
      </c>
      <c r="I201" s="215">
        <f t="shared" si="3"/>
        <v>978000</v>
      </c>
      <c r="J201" s="64" t="s">
        <v>831</v>
      </c>
      <c r="K201" s="53"/>
    </row>
    <row r="202" spans="1:11" ht="31.5" x14ac:dyDescent="0.25">
      <c r="A202" s="47">
        <v>753</v>
      </c>
      <c r="B202" s="96" t="s">
        <v>999</v>
      </c>
      <c r="C202" s="49" t="s">
        <v>1000</v>
      </c>
      <c r="D202" s="47" t="s">
        <v>1001</v>
      </c>
      <c r="E202" s="50" t="s">
        <v>997</v>
      </c>
      <c r="F202" s="51" t="s">
        <v>998</v>
      </c>
      <c r="G202" s="52">
        <v>2</v>
      </c>
      <c r="H202" s="215">
        <f>'TONG HOP'!G757</f>
        <v>489000</v>
      </c>
      <c r="I202" s="215">
        <f t="shared" si="3"/>
        <v>978000</v>
      </c>
      <c r="J202" s="52" t="s">
        <v>229</v>
      </c>
      <c r="K202" s="53"/>
    </row>
    <row r="203" spans="1:11" ht="31.5" x14ac:dyDescent="0.25">
      <c r="A203" s="47">
        <v>754</v>
      </c>
      <c r="B203" s="48" t="s">
        <v>803</v>
      </c>
      <c r="C203" s="49" t="s">
        <v>804</v>
      </c>
      <c r="D203" s="47" t="s">
        <v>293</v>
      </c>
      <c r="E203" s="50" t="s">
        <v>997</v>
      </c>
      <c r="F203" s="51" t="s">
        <v>998</v>
      </c>
      <c r="G203" s="52">
        <v>2</v>
      </c>
      <c r="H203" s="215">
        <v>489000</v>
      </c>
      <c r="I203" s="215">
        <f t="shared" si="3"/>
        <v>978000</v>
      </c>
      <c r="J203" s="52" t="s">
        <v>229</v>
      </c>
      <c r="K203" s="53"/>
    </row>
    <row r="204" spans="1:11" ht="31.5" x14ac:dyDescent="0.25">
      <c r="A204" s="47">
        <v>755</v>
      </c>
      <c r="B204" s="48" t="s">
        <v>643</v>
      </c>
      <c r="C204" s="49" t="s">
        <v>988</v>
      </c>
      <c r="D204" s="47" t="s">
        <v>66</v>
      </c>
      <c r="E204" s="50" t="s">
        <v>997</v>
      </c>
      <c r="F204" s="51" t="s">
        <v>998</v>
      </c>
      <c r="G204" s="52">
        <v>2</v>
      </c>
      <c r="H204" s="215">
        <f>'TONG HOP'!G759</f>
        <v>489000</v>
      </c>
      <c r="I204" s="215">
        <f t="shared" si="3"/>
        <v>978000</v>
      </c>
      <c r="J204" s="52" t="s">
        <v>229</v>
      </c>
      <c r="K204" s="53"/>
    </row>
    <row r="205" spans="1:11" ht="31.5" x14ac:dyDescent="0.25">
      <c r="A205" s="47">
        <v>756</v>
      </c>
      <c r="B205" s="48" t="s">
        <v>783</v>
      </c>
      <c r="C205" s="49" t="s">
        <v>784</v>
      </c>
      <c r="D205" s="47" t="s">
        <v>785</v>
      </c>
      <c r="E205" s="50" t="s">
        <v>997</v>
      </c>
      <c r="F205" s="51" t="s">
        <v>998</v>
      </c>
      <c r="G205" s="52">
        <v>2</v>
      </c>
      <c r="H205" s="215">
        <f>'TONG HOP'!G760</f>
        <v>489000</v>
      </c>
      <c r="I205" s="215">
        <f t="shared" si="3"/>
        <v>978000</v>
      </c>
      <c r="J205" s="52" t="s">
        <v>232</v>
      </c>
      <c r="K205" s="53"/>
    </row>
    <row r="206" spans="1:11" ht="31.5" x14ac:dyDescent="0.25">
      <c r="A206" s="47">
        <v>757</v>
      </c>
      <c r="B206" s="48" t="s">
        <v>824</v>
      </c>
      <c r="C206" s="49" t="s">
        <v>825</v>
      </c>
      <c r="D206" s="47" t="s">
        <v>66</v>
      </c>
      <c r="E206" s="50" t="s">
        <v>997</v>
      </c>
      <c r="F206" s="51" t="s">
        <v>998</v>
      </c>
      <c r="G206" s="52">
        <v>2</v>
      </c>
      <c r="H206" s="215">
        <f>'TONG HOP'!G761</f>
        <v>489000</v>
      </c>
      <c r="I206" s="215">
        <f t="shared" si="3"/>
        <v>978000</v>
      </c>
      <c r="J206" s="52" t="s">
        <v>232</v>
      </c>
      <c r="K206" s="53"/>
    </row>
    <row r="207" spans="1:11" ht="31.5" x14ac:dyDescent="0.25">
      <c r="A207" s="47">
        <v>758</v>
      </c>
      <c r="B207" s="48" t="s">
        <v>469</v>
      </c>
      <c r="C207" s="49" t="s">
        <v>470</v>
      </c>
      <c r="D207" s="47" t="s">
        <v>66</v>
      </c>
      <c r="E207" s="50" t="s">
        <v>997</v>
      </c>
      <c r="F207" s="51" t="s">
        <v>998</v>
      </c>
      <c r="G207" s="52">
        <v>2</v>
      </c>
      <c r="H207" s="215">
        <f>'TONG HOP'!G762</f>
        <v>489000</v>
      </c>
      <c r="I207" s="215">
        <f t="shared" si="3"/>
        <v>978000</v>
      </c>
      <c r="J207" s="52" t="s">
        <v>232</v>
      </c>
      <c r="K207" s="53"/>
    </row>
    <row r="208" spans="1:11" ht="31.5" x14ac:dyDescent="0.25">
      <c r="A208" s="47">
        <v>759</v>
      </c>
      <c r="B208" s="67">
        <v>1150180018</v>
      </c>
      <c r="C208" s="85" t="s">
        <v>1002</v>
      </c>
      <c r="D208" s="71" t="s">
        <v>51</v>
      </c>
      <c r="E208" s="63" t="s">
        <v>997</v>
      </c>
      <c r="F208" s="63" t="s">
        <v>998</v>
      </c>
      <c r="G208" s="52">
        <v>2</v>
      </c>
      <c r="H208" s="215">
        <f>'TONG HOP'!G763</f>
        <v>489000</v>
      </c>
      <c r="I208" s="215">
        <f t="shared" si="3"/>
        <v>978000</v>
      </c>
      <c r="J208" s="52" t="s">
        <v>232</v>
      </c>
      <c r="K208" s="53"/>
    </row>
    <row r="209" spans="1:11" ht="31.5" x14ac:dyDescent="0.25">
      <c r="A209" s="47">
        <v>760</v>
      </c>
      <c r="B209" s="61">
        <v>1150040051</v>
      </c>
      <c r="C209" s="62" t="s">
        <v>865</v>
      </c>
      <c r="D209" s="47" t="s">
        <v>846</v>
      </c>
      <c r="E209" s="50" t="s">
        <v>997</v>
      </c>
      <c r="F209" s="51" t="s">
        <v>1003</v>
      </c>
      <c r="G209" s="52">
        <v>2</v>
      </c>
      <c r="H209" s="215">
        <f>'TONG HOP'!G764</f>
        <v>489000</v>
      </c>
      <c r="I209" s="215">
        <f t="shared" si="3"/>
        <v>978000</v>
      </c>
      <c r="J209" s="52" t="s">
        <v>353</v>
      </c>
      <c r="K209" s="53"/>
    </row>
    <row r="210" spans="1:11" ht="31.5" x14ac:dyDescent="0.25">
      <c r="A210" s="47">
        <v>761</v>
      </c>
      <c r="B210" s="59">
        <v>1150040058</v>
      </c>
      <c r="C210" s="60" t="s">
        <v>1004</v>
      </c>
      <c r="D210" s="47" t="s">
        <v>919</v>
      </c>
      <c r="E210" s="50" t="s">
        <v>997</v>
      </c>
      <c r="F210" s="51" t="s">
        <v>998</v>
      </c>
      <c r="G210" s="52">
        <v>2</v>
      </c>
      <c r="H210" s="215">
        <v>489000</v>
      </c>
      <c r="I210" s="215">
        <f t="shared" si="3"/>
        <v>978000</v>
      </c>
      <c r="J210" s="52" t="s">
        <v>353</v>
      </c>
      <c r="K210" s="53"/>
    </row>
    <row r="211" spans="1:11" ht="31.5" x14ac:dyDescent="0.25">
      <c r="A211" s="47">
        <v>762</v>
      </c>
      <c r="B211" s="59">
        <v>1150040070</v>
      </c>
      <c r="C211" s="60" t="s">
        <v>1005</v>
      </c>
      <c r="D211" s="47" t="s">
        <v>846</v>
      </c>
      <c r="E211" s="50" t="s">
        <v>997</v>
      </c>
      <c r="F211" s="51" t="s">
        <v>1003</v>
      </c>
      <c r="G211" s="52">
        <v>2</v>
      </c>
      <c r="H211" s="215">
        <f>'TONG HOP'!G766</f>
        <v>489000</v>
      </c>
      <c r="I211" s="215">
        <f t="shared" si="3"/>
        <v>978000</v>
      </c>
      <c r="J211" s="52" t="s">
        <v>353</v>
      </c>
      <c r="K211" s="53"/>
    </row>
    <row r="212" spans="1:11" ht="31.5" x14ac:dyDescent="0.25">
      <c r="A212" s="47">
        <v>763</v>
      </c>
      <c r="B212" s="61">
        <v>1150040118</v>
      </c>
      <c r="C212" s="62" t="s">
        <v>1006</v>
      </c>
      <c r="D212" s="47" t="s">
        <v>846</v>
      </c>
      <c r="E212" s="50" t="s">
        <v>997</v>
      </c>
      <c r="F212" s="51" t="s">
        <v>1003</v>
      </c>
      <c r="G212" s="52">
        <v>2</v>
      </c>
      <c r="H212" s="215">
        <f>'TONG HOP'!G767</f>
        <v>489000</v>
      </c>
      <c r="I212" s="215">
        <f t="shared" si="3"/>
        <v>978000</v>
      </c>
      <c r="J212" s="52" t="s">
        <v>353</v>
      </c>
      <c r="K212" s="53"/>
    </row>
    <row r="213" spans="1:11" ht="31.5" x14ac:dyDescent="0.25">
      <c r="A213" s="47">
        <v>764</v>
      </c>
      <c r="B213" s="61">
        <v>1150040242</v>
      </c>
      <c r="C213" s="62" t="s">
        <v>870</v>
      </c>
      <c r="D213" s="47" t="s">
        <v>868</v>
      </c>
      <c r="E213" s="50" t="s">
        <v>997</v>
      </c>
      <c r="F213" s="51" t="s">
        <v>1003</v>
      </c>
      <c r="G213" s="52">
        <v>2</v>
      </c>
      <c r="H213" s="215">
        <f>'TONG HOP'!G768</f>
        <v>489000</v>
      </c>
      <c r="I213" s="215">
        <f t="shared" si="3"/>
        <v>978000</v>
      </c>
      <c r="J213" s="52" t="s">
        <v>353</v>
      </c>
      <c r="K213" s="53"/>
    </row>
    <row r="214" spans="1:11" ht="31.5" x14ac:dyDescent="0.25">
      <c r="A214" s="47">
        <v>765</v>
      </c>
      <c r="B214" s="88" t="s">
        <v>906</v>
      </c>
      <c r="C214" s="98" t="s">
        <v>907</v>
      </c>
      <c r="D214" s="71" t="s">
        <v>359</v>
      </c>
      <c r="E214" s="50" t="s">
        <v>997</v>
      </c>
      <c r="F214" s="51" t="s">
        <v>1003</v>
      </c>
      <c r="G214" s="52">
        <v>2</v>
      </c>
      <c r="H214" s="215">
        <v>489000</v>
      </c>
      <c r="I214" s="215">
        <f t="shared" si="3"/>
        <v>978000</v>
      </c>
      <c r="J214" s="52" t="s">
        <v>353</v>
      </c>
      <c r="K214" s="53"/>
    </row>
    <row r="215" spans="1:11" ht="31.5" x14ac:dyDescent="0.25">
      <c r="A215" s="47">
        <v>766</v>
      </c>
      <c r="B215" s="61">
        <v>1150040151</v>
      </c>
      <c r="C215" s="62" t="s">
        <v>1007</v>
      </c>
      <c r="D215" s="47" t="s">
        <v>616</v>
      </c>
      <c r="E215" s="50" t="s">
        <v>997</v>
      </c>
      <c r="F215" s="51" t="s">
        <v>1003</v>
      </c>
      <c r="G215" s="52">
        <v>2</v>
      </c>
      <c r="H215" s="215">
        <f>'TONG HOP'!G770</f>
        <v>489000</v>
      </c>
      <c r="I215" s="215">
        <f t="shared" si="3"/>
        <v>978000</v>
      </c>
      <c r="J215" s="52" t="s">
        <v>625</v>
      </c>
      <c r="K215" s="53"/>
    </row>
    <row r="216" spans="1:11" ht="31.5" x14ac:dyDescent="0.25">
      <c r="A216" s="47">
        <v>767</v>
      </c>
      <c r="B216" s="61">
        <v>1150040175</v>
      </c>
      <c r="C216" s="62" t="s">
        <v>1008</v>
      </c>
      <c r="D216" s="47" t="s">
        <v>616</v>
      </c>
      <c r="E216" s="50" t="s">
        <v>997</v>
      </c>
      <c r="F216" s="51" t="s">
        <v>1003</v>
      </c>
      <c r="G216" s="52">
        <v>2</v>
      </c>
      <c r="H216" s="215">
        <f>'TONG HOP'!G771</f>
        <v>489000</v>
      </c>
      <c r="I216" s="215">
        <f t="shared" si="3"/>
        <v>978000</v>
      </c>
      <c r="J216" s="52" t="s">
        <v>625</v>
      </c>
      <c r="K216" s="53"/>
    </row>
    <row r="217" spans="1:11" ht="31.5" x14ac:dyDescent="0.25">
      <c r="A217" s="47">
        <v>768</v>
      </c>
      <c r="B217" s="59">
        <v>1150040180</v>
      </c>
      <c r="C217" s="60" t="s">
        <v>618</v>
      </c>
      <c r="D217" s="47" t="s">
        <v>616</v>
      </c>
      <c r="E217" s="50" t="s">
        <v>997</v>
      </c>
      <c r="F217" s="51" t="s">
        <v>1003</v>
      </c>
      <c r="G217" s="52">
        <v>2</v>
      </c>
      <c r="H217" s="215">
        <f>'TONG HOP'!G772</f>
        <v>489000</v>
      </c>
      <c r="I217" s="215">
        <f t="shared" si="3"/>
        <v>978000</v>
      </c>
      <c r="J217" s="52" t="s">
        <v>625</v>
      </c>
      <c r="K217" s="53"/>
    </row>
    <row r="218" spans="1:11" ht="31.5" x14ac:dyDescent="0.25">
      <c r="A218" s="47">
        <v>769</v>
      </c>
      <c r="B218" s="59">
        <v>1150040184</v>
      </c>
      <c r="C218" s="60" t="s">
        <v>1009</v>
      </c>
      <c r="D218" s="47" t="s">
        <v>616</v>
      </c>
      <c r="E218" s="50" t="s">
        <v>997</v>
      </c>
      <c r="F218" s="51" t="s">
        <v>1003</v>
      </c>
      <c r="G218" s="52">
        <v>2</v>
      </c>
      <c r="H218" s="215">
        <f>'TONG HOP'!G773</f>
        <v>489000</v>
      </c>
      <c r="I218" s="215">
        <f t="shared" si="3"/>
        <v>978000</v>
      </c>
      <c r="J218" s="52" t="s">
        <v>625</v>
      </c>
      <c r="K218" s="53"/>
    </row>
    <row r="219" spans="1:11" ht="31.5" x14ac:dyDescent="0.25">
      <c r="A219" s="47">
        <v>770</v>
      </c>
      <c r="B219" s="59">
        <v>1150040192</v>
      </c>
      <c r="C219" s="60" t="s">
        <v>1010</v>
      </c>
      <c r="D219" s="47" t="s">
        <v>616</v>
      </c>
      <c r="E219" s="50" t="s">
        <v>997</v>
      </c>
      <c r="F219" s="51" t="s">
        <v>1003</v>
      </c>
      <c r="G219" s="52">
        <v>2</v>
      </c>
      <c r="H219" s="215">
        <f>'TONG HOP'!G774</f>
        <v>489000</v>
      </c>
      <c r="I219" s="215">
        <f t="shared" si="3"/>
        <v>978000</v>
      </c>
      <c r="J219" s="52" t="s">
        <v>625</v>
      </c>
      <c r="K219" s="53"/>
    </row>
    <row r="220" spans="1:11" ht="31.5" x14ac:dyDescent="0.25">
      <c r="A220" s="47">
        <v>771</v>
      </c>
      <c r="B220" s="59">
        <v>1150040200</v>
      </c>
      <c r="C220" s="82" t="s">
        <v>1011</v>
      </c>
      <c r="D220" s="47" t="s">
        <v>919</v>
      </c>
      <c r="E220" s="50" t="s">
        <v>997</v>
      </c>
      <c r="F220" s="51" t="s">
        <v>1003</v>
      </c>
      <c r="G220" s="52">
        <v>2</v>
      </c>
      <c r="H220" s="215">
        <f>'TONG HOP'!G775</f>
        <v>489000</v>
      </c>
      <c r="I220" s="215">
        <f t="shared" si="3"/>
        <v>978000</v>
      </c>
      <c r="J220" s="52" t="s">
        <v>625</v>
      </c>
      <c r="K220" s="53"/>
    </row>
    <row r="221" spans="1:11" ht="31.5" x14ac:dyDescent="0.25">
      <c r="A221" s="47">
        <v>772</v>
      </c>
      <c r="B221" s="54">
        <v>1150040007</v>
      </c>
      <c r="C221" s="78" t="s">
        <v>1012</v>
      </c>
      <c r="D221" s="71" t="s">
        <v>616</v>
      </c>
      <c r="E221" s="50" t="s">
        <v>997</v>
      </c>
      <c r="F221" s="51" t="s">
        <v>1003</v>
      </c>
      <c r="G221" s="52">
        <v>2</v>
      </c>
      <c r="H221" s="215">
        <v>489000</v>
      </c>
      <c r="I221" s="215">
        <f t="shared" si="3"/>
        <v>978000</v>
      </c>
      <c r="J221" s="52" t="s">
        <v>625</v>
      </c>
      <c r="K221" s="53"/>
    </row>
    <row r="222" spans="1:11" ht="31.5" x14ac:dyDescent="0.25">
      <c r="A222" s="47">
        <v>773</v>
      </c>
      <c r="B222" s="54">
        <v>1150040005</v>
      </c>
      <c r="C222" s="78" t="s">
        <v>1013</v>
      </c>
      <c r="D222" s="71" t="s">
        <v>616</v>
      </c>
      <c r="E222" s="50" t="s">
        <v>997</v>
      </c>
      <c r="F222" s="51" t="s">
        <v>1003</v>
      </c>
      <c r="G222" s="52">
        <v>2</v>
      </c>
      <c r="H222" s="215">
        <v>489000</v>
      </c>
      <c r="I222" s="215">
        <f t="shared" si="3"/>
        <v>978000</v>
      </c>
      <c r="J222" s="52" t="s">
        <v>625</v>
      </c>
      <c r="K222" s="53"/>
    </row>
    <row r="223" spans="1:11" ht="31.5" x14ac:dyDescent="0.25">
      <c r="A223" s="47">
        <v>774</v>
      </c>
      <c r="B223" s="54">
        <v>1150040227</v>
      </c>
      <c r="C223" s="78" t="s">
        <v>962</v>
      </c>
      <c r="D223" s="71" t="s">
        <v>616</v>
      </c>
      <c r="E223" s="50" t="s">
        <v>997</v>
      </c>
      <c r="F223" s="51" t="s">
        <v>1003</v>
      </c>
      <c r="G223" s="52">
        <v>2</v>
      </c>
      <c r="H223" s="215">
        <v>489000</v>
      </c>
      <c r="I223" s="215">
        <f t="shared" si="3"/>
        <v>978000</v>
      </c>
      <c r="J223" s="52" t="s">
        <v>625</v>
      </c>
      <c r="K223" s="53"/>
    </row>
    <row r="224" spans="1:11" ht="31.5" x14ac:dyDescent="0.25">
      <c r="A224" s="47">
        <v>775</v>
      </c>
      <c r="B224" s="59">
        <v>1150040193</v>
      </c>
      <c r="C224" s="60" t="s">
        <v>1014</v>
      </c>
      <c r="D224" s="47" t="s">
        <v>649</v>
      </c>
      <c r="E224" s="50" t="s">
        <v>997</v>
      </c>
      <c r="F224" s="51" t="s">
        <v>998</v>
      </c>
      <c r="G224" s="52">
        <v>2</v>
      </c>
      <c r="H224" s="215">
        <f>'TONG HOP'!G779</f>
        <v>489000</v>
      </c>
      <c r="I224" s="215">
        <f t="shared" si="3"/>
        <v>978000</v>
      </c>
      <c r="J224" s="52" t="s">
        <v>788</v>
      </c>
      <c r="K224" s="53"/>
    </row>
    <row r="225" spans="1:11" ht="31.5" x14ac:dyDescent="0.25">
      <c r="A225" s="47">
        <v>776</v>
      </c>
      <c r="B225" s="67">
        <v>1150040066</v>
      </c>
      <c r="C225" s="85" t="s">
        <v>896</v>
      </c>
      <c r="D225" s="71" t="s">
        <v>846</v>
      </c>
      <c r="E225" s="50" t="s">
        <v>997</v>
      </c>
      <c r="F225" s="51" t="s">
        <v>998</v>
      </c>
      <c r="G225" s="52">
        <v>2</v>
      </c>
      <c r="H225" s="215">
        <f>'TONG HOP'!G780</f>
        <v>489000</v>
      </c>
      <c r="I225" s="215">
        <f t="shared" si="3"/>
        <v>978000</v>
      </c>
      <c r="J225" s="52" t="s">
        <v>788</v>
      </c>
      <c r="K225" s="53"/>
    </row>
    <row r="226" spans="1:11" ht="31.5" x14ac:dyDescent="0.25">
      <c r="A226" s="47">
        <v>777</v>
      </c>
      <c r="B226" s="48" t="s">
        <v>946</v>
      </c>
      <c r="C226" s="49" t="s">
        <v>947</v>
      </c>
      <c r="D226" s="47" t="s">
        <v>64</v>
      </c>
      <c r="E226" s="50" t="s">
        <v>997</v>
      </c>
      <c r="F226" s="51" t="s">
        <v>1003</v>
      </c>
      <c r="G226" s="52">
        <v>2</v>
      </c>
      <c r="H226" s="215">
        <f>'TONG HOP'!G781</f>
        <v>563000</v>
      </c>
      <c r="I226" s="215">
        <f t="shared" si="3"/>
        <v>1126000</v>
      </c>
      <c r="J226" s="47" t="s">
        <v>755</v>
      </c>
      <c r="K226" s="53"/>
    </row>
    <row r="227" spans="1:11" ht="31.5" x14ac:dyDescent="0.25">
      <c r="A227" s="47">
        <v>778</v>
      </c>
      <c r="B227" s="100" t="s">
        <v>780</v>
      </c>
      <c r="C227" s="101" t="s">
        <v>170</v>
      </c>
      <c r="D227" s="102" t="s">
        <v>781</v>
      </c>
      <c r="E227" s="103" t="s">
        <v>997</v>
      </c>
      <c r="F227" s="104" t="s">
        <v>1003</v>
      </c>
      <c r="G227" s="105">
        <v>2</v>
      </c>
      <c r="H227" s="215">
        <f>'TONG HOP'!G782</f>
        <v>563000</v>
      </c>
      <c r="I227" s="215">
        <f t="shared" si="3"/>
        <v>1126000</v>
      </c>
      <c r="J227" s="106" t="s">
        <v>755</v>
      </c>
      <c r="K227" s="53"/>
    </row>
    <row r="228" spans="1:11" ht="31.5" x14ac:dyDescent="0.25">
      <c r="A228" s="47">
        <v>779</v>
      </c>
      <c r="B228" s="59">
        <v>1150040012</v>
      </c>
      <c r="C228" s="82" t="s">
        <v>960</v>
      </c>
      <c r="D228" s="47" t="s">
        <v>616</v>
      </c>
      <c r="E228" s="50" t="s">
        <v>997</v>
      </c>
      <c r="F228" s="51" t="s">
        <v>1003</v>
      </c>
      <c r="G228" s="52">
        <v>2</v>
      </c>
      <c r="H228" s="215">
        <f>'TONG HOP'!G783</f>
        <v>563000</v>
      </c>
      <c r="I228" s="215">
        <f t="shared" si="3"/>
        <v>1126000</v>
      </c>
      <c r="J228" s="47" t="s">
        <v>759</v>
      </c>
      <c r="K228" s="53"/>
    </row>
    <row r="229" spans="1:11" ht="31.5" x14ac:dyDescent="0.25">
      <c r="A229" s="47">
        <v>780</v>
      </c>
      <c r="B229" s="59">
        <v>1150040069</v>
      </c>
      <c r="C229" s="82" t="s">
        <v>1015</v>
      </c>
      <c r="D229" s="47" t="s">
        <v>616</v>
      </c>
      <c r="E229" s="50" t="s">
        <v>997</v>
      </c>
      <c r="F229" s="51" t="s">
        <v>875</v>
      </c>
      <c r="G229" s="105">
        <v>2</v>
      </c>
      <c r="H229" s="215">
        <f>'TONG HOP'!G784</f>
        <v>563000</v>
      </c>
      <c r="I229" s="215">
        <f t="shared" si="3"/>
        <v>1126000</v>
      </c>
      <c r="J229" s="47" t="s">
        <v>602</v>
      </c>
      <c r="K229" s="53"/>
    </row>
    <row r="230" spans="1:11" ht="31.5" x14ac:dyDescent="0.25">
      <c r="A230" s="47">
        <v>781</v>
      </c>
      <c r="B230" s="54">
        <v>1150040174</v>
      </c>
      <c r="C230" s="78" t="s">
        <v>1016</v>
      </c>
      <c r="D230" s="38" t="s">
        <v>919</v>
      </c>
      <c r="E230" s="63" t="s">
        <v>997</v>
      </c>
      <c r="F230" s="63" t="s">
        <v>875</v>
      </c>
      <c r="G230" s="105">
        <v>2</v>
      </c>
      <c r="H230" s="215">
        <f>'TONG HOP'!G785</f>
        <v>563000</v>
      </c>
      <c r="I230" s="215">
        <f t="shared" si="3"/>
        <v>1126000</v>
      </c>
      <c r="J230" s="52" t="s">
        <v>602</v>
      </c>
      <c r="K230" s="53"/>
    </row>
    <row r="231" spans="1:11" ht="31.5" x14ac:dyDescent="0.25">
      <c r="A231" s="47">
        <v>782</v>
      </c>
      <c r="B231" s="54">
        <v>1150040207</v>
      </c>
      <c r="C231" s="78" t="s">
        <v>1017</v>
      </c>
      <c r="D231" s="38" t="s">
        <v>616</v>
      </c>
      <c r="E231" s="63" t="s">
        <v>997</v>
      </c>
      <c r="F231" s="63" t="s">
        <v>875</v>
      </c>
      <c r="G231" s="105">
        <v>2</v>
      </c>
      <c r="H231" s="215">
        <v>563000</v>
      </c>
      <c r="I231" s="215">
        <f t="shared" si="3"/>
        <v>1126000</v>
      </c>
      <c r="J231" s="52" t="s">
        <v>602</v>
      </c>
      <c r="K231" s="53"/>
    </row>
    <row r="232" spans="1:11" ht="31.5" x14ac:dyDescent="0.25">
      <c r="A232" s="47">
        <v>783</v>
      </c>
      <c r="B232" s="54">
        <v>1150040189</v>
      </c>
      <c r="C232" s="78" t="s">
        <v>1018</v>
      </c>
      <c r="D232" s="71" t="s">
        <v>616</v>
      </c>
      <c r="E232" s="50" t="s">
        <v>997</v>
      </c>
      <c r="F232" s="63" t="s">
        <v>875</v>
      </c>
      <c r="G232" s="105">
        <v>2</v>
      </c>
      <c r="H232" s="215">
        <v>563000</v>
      </c>
      <c r="I232" s="215">
        <f t="shared" si="3"/>
        <v>1126000</v>
      </c>
      <c r="J232" s="64" t="s">
        <v>602</v>
      </c>
      <c r="K232" s="53"/>
    </row>
    <row r="233" spans="1:11" ht="31.5" x14ac:dyDescent="0.25">
      <c r="A233" s="47">
        <v>784</v>
      </c>
      <c r="B233" s="54">
        <v>1150040209</v>
      </c>
      <c r="C233" s="78" t="s">
        <v>1019</v>
      </c>
      <c r="D233" s="71" t="s">
        <v>616</v>
      </c>
      <c r="E233" s="63" t="s">
        <v>997</v>
      </c>
      <c r="F233" s="63" t="s">
        <v>875</v>
      </c>
      <c r="G233" s="105">
        <v>2</v>
      </c>
      <c r="H233" s="215">
        <v>563000</v>
      </c>
      <c r="I233" s="215">
        <f t="shared" si="3"/>
        <v>1126000</v>
      </c>
      <c r="J233" s="64" t="s">
        <v>602</v>
      </c>
      <c r="K233" s="53"/>
    </row>
    <row r="234" spans="1:11" ht="31.5" x14ac:dyDescent="0.25">
      <c r="A234" s="47">
        <v>785</v>
      </c>
      <c r="B234" s="71" t="s">
        <v>1020</v>
      </c>
      <c r="C234" s="99" t="s">
        <v>1021</v>
      </c>
      <c r="D234" s="71" t="s">
        <v>781</v>
      </c>
      <c r="E234" s="63" t="s">
        <v>997</v>
      </c>
      <c r="F234" s="63" t="s">
        <v>875</v>
      </c>
      <c r="G234" s="105">
        <v>2</v>
      </c>
      <c r="H234" s="215">
        <v>563000</v>
      </c>
      <c r="I234" s="215">
        <f t="shared" si="3"/>
        <v>1126000</v>
      </c>
      <c r="J234" s="52" t="s">
        <v>602</v>
      </c>
      <c r="K234" s="53"/>
    </row>
    <row r="235" spans="1:11" ht="31.5" x14ac:dyDescent="0.25">
      <c r="A235" s="47">
        <v>786</v>
      </c>
      <c r="B235" s="48" t="s">
        <v>1022</v>
      </c>
      <c r="C235" s="95" t="s">
        <v>1023</v>
      </c>
      <c r="D235" s="47" t="s">
        <v>226</v>
      </c>
      <c r="E235" s="50" t="s">
        <v>997</v>
      </c>
      <c r="F235" s="51" t="s">
        <v>1003</v>
      </c>
      <c r="G235" s="52">
        <v>2</v>
      </c>
      <c r="H235" s="215">
        <f>'TONG HOP'!G790</f>
        <v>563000</v>
      </c>
      <c r="I235" s="215">
        <f t="shared" si="3"/>
        <v>1126000</v>
      </c>
      <c r="J235" s="47" t="s">
        <v>755</v>
      </c>
      <c r="K235" s="53"/>
    </row>
    <row r="236" spans="1:11" ht="31.5" x14ac:dyDescent="0.25">
      <c r="A236" s="47">
        <v>787</v>
      </c>
      <c r="B236" s="54">
        <v>1150180035</v>
      </c>
      <c r="C236" s="55" t="s">
        <v>756</v>
      </c>
      <c r="D236" s="71" t="s">
        <v>51</v>
      </c>
      <c r="E236" s="50" t="s">
        <v>997</v>
      </c>
      <c r="F236" s="63" t="s">
        <v>875</v>
      </c>
      <c r="G236" s="105">
        <v>2</v>
      </c>
      <c r="H236" s="215">
        <f>'TONG HOP'!G791</f>
        <v>563000</v>
      </c>
      <c r="I236" s="215">
        <f t="shared" si="3"/>
        <v>1126000</v>
      </c>
      <c r="J236" s="52" t="s">
        <v>602</v>
      </c>
      <c r="K236" s="53"/>
    </row>
    <row r="237" spans="1:11" x14ac:dyDescent="0.25">
      <c r="A237" s="47">
        <v>788</v>
      </c>
      <c r="B237" s="47" t="s">
        <v>469</v>
      </c>
      <c r="C237" s="79" t="s">
        <v>470</v>
      </c>
      <c r="D237" s="47" t="s">
        <v>66</v>
      </c>
      <c r="E237" s="50" t="s">
        <v>1024</v>
      </c>
      <c r="F237" s="51" t="s">
        <v>918</v>
      </c>
      <c r="G237" s="105">
        <v>1</v>
      </c>
      <c r="H237" s="215">
        <f>'TONG HOP'!G792</f>
        <v>489000</v>
      </c>
      <c r="I237" s="215">
        <f t="shared" si="3"/>
        <v>489000</v>
      </c>
      <c r="J237" s="52" t="s">
        <v>232</v>
      </c>
      <c r="K237" s="53"/>
    </row>
    <row r="238" spans="1:11" x14ac:dyDescent="0.25">
      <c r="A238" s="47">
        <v>789</v>
      </c>
      <c r="B238" s="59">
        <v>1150180027</v>
      </c>
      <c r="C238" s="82" t="s">
        <v>800</v>
      </c>
      <c r="D238" s="47" t="s">
        <v>51</v>
      </c>
      <c r="E238" s="50" t="s">
        <v>1025</v>
      </c>
      <c r="F238" s="51" t="s">
        <v>1026</v>
      </c>
      <c r="G238" s="105">
        <v>2</v>
      </c>
      <c r="H238" s="215">
        <f>'TONG HOP'!G793</f>
        <v>469000</v>
      </c>
      <c r="I238" s="215">
        <f t="shared" si="3"/>
        <v>938000</v>
      </c>
      <c r="J238" s="52" t="s">
        <v>36</v>
      </c>
      <c r="K238" s="53"/>
    </row>
    <row r="239" spans="1:11" x14ac:dyDescent="0.25">
      <c r="A239" s="47">
        <v>790</v>
      </c>
      <c r="B239" s="47" t="s">
        <v>803</v>
      </c>
      <c r="C239" s="79" t="s">
        <v>804</v>
      </c>
      <c r="D239" s="47" t="s">
        <v>293</v>
      </c>
      <c r="E239" s="50" t="s">
        <v>1027</v>
      </c>
      <c r="F239" s="51" t="s">
        <v>998</v>
      </c>
      <c r="G239" s="105">
        <v>1</v>
      </c>
      <c r="H239" s="215">
        <f>'TONG HOP'!G794</f>
        <v>469000</v>
      </c>
      <c r="I239" s="215">
        <f t="shared" si="3"/>
        <v>469000</v>
      </c>
      <c r="J239" s="52" t="s">
        <v>36</v>
      </c>
      <c r="K239" s="53"/>
    </row>
    <row r="240" spans="1:11" x14ac:dyDescent="0.25">
      <c r="A240" s="47">
        <v>791</v>
      </c>
      <c r="B240" s="59">
        <v>1150180027</v>
      </c>
      <c r="C240" s="82" t="s">
        <v>800</v>
      </c>
      <c r="D240" s="47" t="s">
        <v>51</v>
      </c>
      <c r="E240" s="50" t="s">
        <v>1027</v>
      </c>
      <c r="F240" s="51" t="s">
        <v>998</v>
      </c>
      <c r="G240" s="105">
        <v>1</v>
      </c>
      <c r="H240" s="215">
        <f>'TONG HOP'!G795</f>
        <v>469000</v>
      </c>
      <c r="I240" s="215">
        <f t="shared" si="3"/>
        <v>469000</v>
      </c>
      <c r="J240" s="52" t="s">
        <v>36</v>
      </c>
      <c r="K240" s="53"/>
    </row>
    <row r="241" spans="1:11" x14ac:dyDescent="0.25">
      <c r="A241" s="47">
        <v>792</v>
      </c>
      <c r="B241" s="47" t="s">
        <v>1028</v>
      </c>
      <c r="C241" s="79" t="s">
        <v>1029</v>
      </c>
      <c r="D241" s="47" t="s">
        <v>1030</v>
      </c>
      <c r="E241" s="50" t="s">
        <v>1027</v>
      </c>
      <c r="F241" s="51" t="s">
        <v>998</v>
      </c>
      <c r="G241" s="105">
        <v>1</v>
      </c>
      <c r="H241" s="215">
        <f>'TONG HOP'!G796</f>
        <v>489000</v>
      </c>
      <c r="I241" s="215">
        <f t="shared" si="3"/>
        <v>489000</v>
      </c>
      <c r="J241" s="52" t="s">
        <v>229</v>
      </c>
      <c r="K241" s="53"/>
    </row>
    <row r="242" spans="1:11" x14ac:dyDescent="0.25">
      <c r="A242" s="47">
        <v>793</v>
      </c>
      <c r="B242" s="47" t="s">
        <v>783</v>
      </c>
      <c r="C242" s="79" t="s">
        <v>784</v>
      </c>
      <c r="D242" s="47" t="s">
        <v>785</v>
      </c>
      <c r="E242" s="50" t="s">
        <v>1027</v>
      </c>
      <c r="F242" s="51" t="s">
        <v>998</v>
      </c>
      <c r="G242" s="105">
        <v>1</v>
      </c>
      <c r="H242" s="215">
        <f>'TONG HOP'!G797</f>
        <v>489000</v>
      </c>
      <c r="I242" s="215">
        <f t="shared" si="3"/>
        <v>489000</v>
      </c>
      <c r="J242" s="52" t="s">
        <v>232</v>
      </c>
      <c r="K242" s="53"/>
    </row>
    <row r="243" spans="1:11" x14ac:dyDescent="0.25">
      <c r="A243" s="47">
        <v>794</v>
      </c>
      <c r="B243" s="47" t="s">
        <v>824</v>
      </c>
      <c r="C243" s="79" t="s">
        <v>825</v>
      </c>
      <c r="D243" s="47" t="s">
        <v>66</v>
      </c>
      <c r="E243" s="50" t="s">
        <v>1027</v>
      </c>
      <c r="F243" s="51" t="s">
        <v>998</v>
      </c>
      <c r="G243" s="105">
        <v>1</v>
      </c>
      <c r="H243" s="215">
        <f>'TONG HOP'!G798</f>
        <v>489000</v>
      </c>
      <c r="I243" s="215">
        <f t="shared" si="3"/>
        <v>489000</v>
      </c>
      <c r="J243" s="52" t="s">
        <v>232</v>
      </c>
      <c r="K243" s="53"/>
    </row>
    <row r="244" spans="1:11" x14ac:dyDescent="0.25">
      <c r="A244" s="47">
        <v>795</v>
      </c>
      <c r="B244" s="47" t="s">
        <v>469</v>
      </c>
      <c r="C244" s="79" t="s">
        <v>470</v>
      </c>
      <c r="D244" s="47" t="s">
        <v>66</v>
      </c>
      <c r="E244" s="50" t="s">
        <v>1027</v>
      </c>
      <c r="F244" s="51" t="s">
        <v>998</v>
      </c>
      <c r="G244" s="105">
        <v>1</v>
      </c>
      <c r="H244" s="215">
        <f>'TONG HOP'!G799</f>
        <v>489000</v>
      </c>
      <c r="I244" s="215">
        <f t="shared" si="3"/>
        <v>489000</v>
      </c>
      <c r="J244" s="52" t="s">
        <v>232</v>
      </c>
      <c r="K244" s="53"/>
    </row>
    <row r="245" spans="1:11" x14ac:dyDescent="0.25">
      <c r="A245" s="47">
        <v>796</v>
      </c>
      <c r="B245" s="38" t="s">
        <v>1031</v>
      </c>
      <c r="C245" s="107" t="s">
        <v>1032</v>
      </c>
      <c r="D245" s="38" t="s">
        <v>293</v>
      </c>
      <c r="E245" s="63" t="s">
        <v>1027</v>
      </c>
      <c r="F245" s="63" t="s">
        <v>1003</v>
      </c>
      <c r="G245" s="105">
        <v>1</v>
      </c>
      <c r="H245" s="215">
        <f>'TONG HOP'!G800</f>
        <v>489000</v>
      </c>
      <c r="I245" s="215">
        <f t="shared" si="3"/>
        <v>489000</v>
      </c>
      <c r="J245" s="70" t="s">
        <v>625</v>
      </c>
      <c r="K245" s="53"/>
    </row>
    <row r="246" spans="1:11" ht="31.5" x14ac:dyDescent="0.25">
      <c r="A246" s="47">
        <v>797</v>
      </c>
      <c r="B246" s="47" t="s">
        <v>467</v>
      </c>
      <c r="C246" s="58" t="s">
        <v>468</v>
      </c>
      <c r="D246" s="47" t="s">
        <v>359</v>
      </c>
      <c r="E246" s="50" t="s">
        <v>1027</v>
      </c>
      <c r="F246" s="51" t="s">
        <v>875</v>
      </c>
      <c r="G246" s="105">
        <v>1</v>
      </c>
      <c r="H246" s="215">
        <f>'TONG HOP'!G801</f>
        <v>563000</v>
      </c>
      <c r="I246" s="215">
        <f t="shared" si="3"/>
        <v>563000</v>
      </c>
      <c r="J246" s="47" t="s">
        <v>598</v>
      </c>
      <c r="K246" s="53"/>
    </row>
    <row r="247" spans="1:11" ht="31.5" x14ac:dyDescent="0.25">
      <c r="A247" s="47">
        <v>798</v>
      </c>
      <c r="B247" s="71" t="s">
        <v>906</v>
      </c>
      <c r="C247" s="99" t="s">
        <v>907</v>
      </c>
      <c r="D247" s="71" t="s">
        <v>359</v>
      </c>
      <c r="E247" s="50" t="s">
        <v>1027</v>
      </c>
      <c r="F247" s="69" t="s">
        <v>875</v>
      </c>
      <c r="G247" s="105">
        <v>1</v>
      </c>
      <c r="H247" s="215">
        <f>'TONG HOP'!G802</f>
        <v>563000</v>
      </c>
      <c r="I247" s="215">
        <f t="shared" si="3"/>
        <v>563000</v>
      </c>
      <c r="J247" s="64" t="s">
        <v>598</v>
      </c>
      <c r="K247" s="53"/>
    </row>
    <row r="248" spans="1:11" ht="31.5" x14ac:dyDescent="0.25">
      <c r="A248" s="47">
        <v>799</v>
      </c>
      <c r="B248" s="48" t="s">
        <v>852</v>
      </c>
      <c r="C248" s="49" t="s">
        <v>844</v>
      </c>
      <c r="D248" s="47" t="s">
        <v>815</v>
      </c>
      <c r="E248" s="50" t="s">
        <v>1027</v>
      </c>
      <c r="F248" s="51" t="s">
        <v>875</v>
      </c>
      <c r="G248" s="52">
        <v>1</v>
      </c>
      <c r="H248" s="215">
        <f>'TONG HOP'!G803</f>
        <v>563000</v>
      </c>
      <c r="I248" s="215">
        <f t="shared" si="3"/>
        <v>563000</v>
      </c>
      <c r="J248" s="47" t="s">
        <v>602</v>
      </c>
      <c r="K248" s="53"/>
    </row>
    <row r="249" spans="1:11" ht="31.5" x14ac:dyDescent="0.25">
      <c r="A249" s="47">
        <v>800</v>
      </c>
      <c r="B249" s="59">
        <v>1150040109</v>
      </c>
      <c r="C249" s="60" t="s">
        <v>1033</v>
      </c>
      <c r="D249" s="47" t="s">
        <v>919</v>
      </c>
      <c r="E249" s="50" t="s">
        <v>1034</v>
      </c>
      <c r="F249" s="51" t="s">
        <v>1035</v>
      </c>
      <c r="G249" s="52">
        <v>2</v>
      </c>
      <c r="H249" s="215">
        <f>'TONG HOP'!G804</f>
        <v>636000</v>
      </c>
      <c r="I249" s="215">
        <f t="shared" si="3"/>
        <v>1272000</v>
      </c>
      <c r="J249" s="52" t="s">
        <v>1036</v>
      </c>
      <c r="K249" s="53"/>
    </row>
    <row r="250" spans="1:11" ht="31.5" x14ac:dyDescent="0.25">
      <c r="A250" s="47">
        <v>801</v>
      </c>
      <c r="B250" s="61">
        <v>1150040114</v>
      </c>
      <c r="C250" s="62" t="s">
        <v>884</v>
      </c>
      <c r="D250" s="47" t="s">
        <v>649</v>
      </c>
      <c r="E250" s="50" t="s">
        <v>1034</v>
      </c>
      <c r="F250" s="51" t="s">
        <v>1035</v>
      </c>
      <c r="G250" s="52">
        <v>2</v>
      </c>
      <c r="H250" s="215">
        <f>'TONG HOP'!G805</f>
        <v>636000</v>
      </c>
      <c r="I250" s="215">
        <f t="shared" si="3"/>
        <v>1272000</v>
      </c>
      <c r="J250" s="52" t="s">
        <v>1036</v>
      </c>
      <c r="K250" s="53"/>
    </row>
    <row r="251" spans="1:11" ht="31.5" x14ac:dyDescent="0.25">
      <c r="A251" s="47">
        <v>802</v>
      </c>
      <c r="B251" s="61">
        <v>1150040122</v>
      </c>
      <c r="C251" s="62" t="s">
        <v>1037</v>
      </c>
      <c r="D251" s="47" t="s">
        <v>919</v>
      </c>
      <c r="E251" s="50" t="s">
        <v>1034</v>
      </c>
      <c r="F251" s="51" t="s">
        <v>1035</v>
      </c>
      <c r="G251" s="52">
        <v>2</v>
      </c>
      <c r="H251" s="215">
        <f>'TONG HOP'!G806</f>
        <v>636000</v>
      </c>
      <c r="I251" s="215">
        <f t="shared" si="3"/>
        <v>1272000</v>
      </c>
      <c r="J251" s="52" t="s">
        <v>1036</v>
      </c>
      <c r="K251" s="53"/>
    </row>
    <row r="252" spans="1:11" ht="31.5" x14ac:dyDescent="0.25">
      <c r="A252" s="47">
        <v>803</v>
      </c>
      <c r="B252" s="48" t="s">
        <v>792</v>
      </c>
      <c r="C252" s="49" t="s">
        <v>793</v>
      </c>
      <c r="D252" s="47" t="s">
        <v>755</v>
      </c>
      <c r="E252" s="50" t="s">
        <v>1034</v>
      </c>
      <c r="F252" s="51" t="s">
        <v>1035</v>
      </c>
      <c r="G252" s="52">
        <v>2</v>
      </c>
      <c r="H252" s="215">
        <f>'TONG HOP'!G807</f>
        <v>636000</v>
      </c>
      <c r="I252" s="215">
        <f t="shared" si="3"/>
        <v>1272000</v>
      </c>
      <c r="J252" s="52" t="s">
        <v>1036</v>
      </c>
      <c r="K252" s="53"/>
    </row>
    <row r="253" spans="1:11" ht="31.5" x14ac:dyDescent="0.25">
      <c r="A253" s="47">
        <v>804</v>
      </c>
      <c r="B253" s="71" t="s">
        <v>1038</v>
      </c>
      <c r="C253" s="75" t="s">
        <v>920</v>
      </c>
      <c r="D253" s="71" t="s">
        <v>66</v>
      </c>
      <c r="E253" s="50" t="s">
        <v>1034</v>
      </c>
      <c r="F253" s="63" t="s">
        <v>1039</v>
      </c>
      <c r="G253" s="52">
        <v>2</v>
      </c>
      <c r="H253" s="215">
        <f>'TONG HOP'!G808</f>
        <v>636000</v>
      </c>
      <c r="I253" s="215">
        <f t="shared" si="3"/>
        <v>1272000</v>
      </c>
      <c r="J253" s="64" t="s">
        <v>1040</v>
      </c>
      <c r="K253" s="53"/>
    </row>
    <row r="254" spans="1:11" x14ac:dyDescent="0.25">
      <c r="A254" s="47"/>
      <c r="B254" s="54"/>
      <c r="C254" s="55"/>
      <c r="D254" s="38"/>
      <c r="E254" s="50"/>
      <c r="F254" s="108"/>
      <c r="G254" s="52"/>
      <c r="H254" s="215"/>
      <c r="I254" s="215">
        <f>SUM(I5:I253)</f>
        <v>295537000</v>
      </c>
      <c r="J254" s="94"/>
      <c r="K254" s="53"/>
    </row>
    <row r="255" spans="1:11" x14ac:dyDescent="0.25">
      <c r="A255" s="47"/>
      <c r="B255" s="47"/>
      <c r="C255" s="58"/>
      <c r="D255" s="47"/>
      <c r="E255" s="50"/>
      <c r="F255" s="108"/>
      <c r="G255" s="52"/>
      <c r="H255" s="215"/>
      <c r="I255" s="215"/>
      <c r="J255" s="94"/>
      <c r="K255" s="53"/>
    </row>
    <row r="256" spans="1:11" x14ac:dyDescent="0.25">
      <c r="A256" s="47"/>
      <c r="B256" s="47"/>
      <c r="C256" s="79"/>
      <c r="D256" s="47"/>
      <c r="E256" s="50"/>
      <c r="F256" s="108"/>
      <c r="G256" s="52"/>
      <c r="H256" s="215"/>
      <c r="I256" s="215"/>
      <c r="J256" s="94"/>
      <c r="K256" s="53"/>
    </row>
    <row r="257" spans="1:11" x14ac:dyDescent="0.25">
      <c r="A257" s="47"/>
      <c r="B257" s="84"/>
      <c r="C257" s="79"/>
      <c r="D257" s="47"/>
      <c r="E257" s="50"/>
      <c r="F257" s="51"/>
      <c r="G257" s="52"/>
      <c r="H257" s="215"/>
      <c r="I257" s="215"/>
      <c r="J257" s="94"/>
      <c r="K257" s="53"/>
    </row>
    <row r="258" spans="1:11" x14ac:dyDescent="0.25">
      <c r="A258" s="47"/>
      <c r="B258" s="84"/>
      <c r="C258" s="79"/>
      <c r="D258" s="47"/>
      <c r="E258" s="50"/>
      <c r="F258" s="51"/>
      <c r="G258" s="52"/>
      <c r="H258" s="215"/>
      <c r="I258" s="215"/>
      <c r="J258" s="94"/>
      <c r="K258" s="53"/>
    </row>
    <row r="259" spans="1:11" x14ac:dyDescent="0.25">
      <c r="A259" s="47"/>
      <c r="B259" s="47"/>
      <c r="C259" s="79"/>
      <c r="D259" s="47"/>
      <c r="E259" s="50"/>
      <c r="F259" s="51"/>
      <c r="G259" s="52"/>
      <c r="H259" s="215"/>
      <c r="I259" s="215"/>
      <c r="J259" s="94"/>
      <c r="K259" s="53"/>
    </row>
    <row r="260" spans="1:11" x14ac:dyDescent="0.25">
      <c r="A260" s="47"/>
      <c r="B260" s="47"/>
      <c r="C260" s="79"/>
      <c r="D260" s="47"/>
      <c r="E260" s="50"/>
      <c r="F260" s="51"/>
      <c r="G260" s="52"/>
      <c r="H260" s="215"/>
      <c r="I260" s="215"/>
      <c r="J260" s="94"/>
      <c r="K260" s="53"/>
    </row>
    <row r="261" spans="1:11" x14ac:dyDescent="0.25">
      <c r="B261" s="109"/>
      <c r="G261" s="258" t="s">
        <v>13</v>
      </c>
      <c r="H261" s="258"/>
      <c r="I261" s="258"/>
      <c r="J261" s="258"/>
    </row>
    <row r="262" spans="1:11" x14ac:dyDescent="0.25">
      <c r="B262" s="42" t="s">
        <v>8</v>
      </c>
      <c r="D262" s="42"/>
      <c r="G262" s="257" t="s">
        <v>9</v>
      </c>
      <c r="H262" s="257"/>
      <c r="I262" s="257"/>
      <c r="J262" s="257"/>
    </row>
    <row r="266" spans="1:11" ht="7.5" customHeight="1" x14ac:dyDescent="0.25">
      <c r="C266" s="111"/>
      <c r="D266" s="42"/>
      <c r="E266" s="111"/>
      <c r="F266" s="112"/>
      <c r="G266" s="257"/>
      <c r="H266" s="257"/>
      <c r="I266" s="257"/>
      <c r="J266" s="257"/>
    </row>
    <row r="267" spans="1:11" ht="13.5" customHeight="1" x14ac:dyDescent="0.25"/>
    <row r="268" spans="1:11" x14ac:dyDescent="0.25">
      <c r="A268" s="259" t="s">
        <v>10</v>
      </c>
      <c r="B268" s="259"/>
      <c r="C268" s="259"/>
      <c r="D268" s="259"/>
      <c r="E268" s="259"/>
      <c r="F268" s="259"/>
      <c r="G268" s="259"/>
      <c r="H268" s="259"/>
      <c r="I268" s="259"/>
    </row>
    <row r="269" spans="1:11" ht="13.5" customHeight="1" x14ac:dyDescent="0.25">
      <c r="A269" s="42" t="s">
        <v>11</v>
      </c>
      <c r="B269" s="113"/>
      <c r="E269" s="114"/>
      <c r="F269" s="115"/>
      <c r="G269" s="116"/>
      <c r="I269" s="116"/>
    </row>
    <row r="270" spans="1:11" ht="18.75" customHeight="1" x14ac:dyDescent="0.25">
      <c r="A270" s="257" t="s">
        <v>12</v>
      </c>
      <c r="B270" s="257"/>
      <c r="C270" s="117"/>
      <c r="E270" s="114"/>
      <c r="F270" s="115"/>
    </row>
    <row r="275" spans="3:4" ht="16.5" x14ac:dyDescent="0.25">
      <c r="C275" s="118"/>
      <c r="D275" s="118"/>
    </row>
    <row r="276" spans="3:4" ht="16.5" x14ac:dyDescent="0.25">
      <c r="C276" s="118"/>
      <c r="D276" s="118"/>
    </row>
    <row r="277" spans="3:4" ht="16.5" x14ac:dyDescent="0.25">
      <c r="C277" s="118"/>
      <c r="D277" s="118"/>
    </row>
    <row r="278" spans="3:4" ht="16.5" x14ac:dyDescent="0.25">
      <c r="C278" s="118"/>
      <c r="D278" s="118"/>
    </row>
    <row r="279" spans="3:4" ht="16.5" x14ac:dyDescent="0.25">
      <c r="C279" s="118"/>
      <c r="D279" s="118"/>
    </row>
    <row r="280" spans="3:4" ht="16.5" x14ac:dyDescent="0.25">
      <c r="C280" s="118"/>
      <c r="D280" s="118"/>
    </row>
  </sheetData>
  <protectedRanges>
    <protectedRange sqref="D55:D57 D44:D45" name="Range2_4"/>
    <protectedRange sqref="D58" name="Range2_1_1"/>
    <protectedRange sqref="D59" name="Range2_2_1"/>
    <protectedRange sqref="D60" name="Range2_3_1"/>
    <protectedRange sqref="B49:C50" name="Range3_3_4"/>
    <protectedRange sqref="B51:C51" name="Range3_3_1_1"/>
    <protectedRange sqref="D49:D50" name="Range3_3_2_1"/>
    <protectedRange sqref="D51" name="Range3_3_3_1"/>
  </protectedRanges>
  <autoFilter ref="A4:K254"/>
  <mergeCells count="6">
    <mergeCell ref="A270:B270"/>
    <mergeCell ref="A2:J2"/>
    <mergeCell ref="G261:J261"/>
    <mergeCell ref="G262:J262"/>
    <mergeCell ref="G266:J266"/>
    <mergeCell ref="A268:I268"/>
  </mergeCells>
  <pageMargins left="0.11811023622047245" right="0.11811023622047245" top="0.55118110236220474" bottom="0" header="0.31496062992125984" footer="0.31496062992125984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2"/>
  <sheetViews>
    <sheetView topLeftCell="A40" workbookViewId="0">
      <selection activeCell="E56" sqref="E56:I56"/>
    </sheetView>
  </sheetViews>
  <sheetFormatPr defaultRowHeight="15" x14ac:dyDescent="0.25"/>
  <cols>
    <col min="2" max="2" width="14.28515625" bestFit="1" customWidth="1"/>
    <col min="3" max="3" width="28.28515625" bestFit="1" customWidth="1"/>
    <col min="4" max="4" width="17.5703125" bestFit="1" customWidth="1"/>
    <col min="5" max="5" width="47.5703125" bestFit="1" customWidth="1"/>
    <col min="6" max="6" width="13.42578125" bestFit="1" customWidth="1"/>
    <col min="7" max="7" width="22.28515625" style="219" bestFit="1" customWidth="1"/>
    <col min="8" max="8" width="15.28515625" style="219" bestFit="1" customWidth="1"/>
    <col min="9" max="9" width="17.5703125" bestFit="1" customWidth="1"/>
  </cols>
  <sheetData>
    <row r="1" spans="1:9" s="1" customFormat="1" ht="15.75" x14ac:dyDescent="0.25">
      <c r="G1" s="204"/>
      <c r="H1" s="204"/>
    </row>
    <row r="2" spans="1:9" s="1" customFormat="1" ht="15.75" x14ac:dyDescent="0.25">
      <c r="A2" s="250" t="s">
        <v>79</v>
      </c>
      <c r="B2" s="250"/>
      <c r="C2" s="250"/>
      <c r="D2" s="250"/>
      <c r="E2" s="250"/>
      <c r="F2" s="250"/>
      <c r="G2" s="250"/>
      <c r="H2" s="250"/>
      <c r="I2" s="250"/>
    </row>
    <row r="3" spans="1:9" s="1" customFormat="1" ht="15.75" x14ac:dyDescent="0.25">
      <c r="G3" s="204"/>
      <c r="H3" s="204"/>
    </row>
    <row r="4" spans="1:9" s="10" customFormat="1" ht="33.75" customHeight="1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85" t="s">
        <v>6</v>
      </c>
      <c r="H4" s="185" t="s">
        <v>7</v>
      </c>
      <c r="I4" s="16" t="s">
        <v>19</v>
      </c>
    </row>
    <row r="5" spans="1:9" s="120" customFormat="1" ht="16.5" x14ac:dyDescent="0.25">
      <c r="A5" s="119">
        <v>805</v>
      </c>
      <c r="B5" s="119">
        <v>1050120124</v>
      </c>
      <c r="C5" s="119" t="s">
        <v>1041</v>
      </c>
      <c r="D5" s="119" t="s">
        <v>1042</v>
      </c>
      <c r="E5" s="119" t="s">
        <v>1043</v>
      </c>
      <c r="F5" s="119">
        <v>2</v>
      </c>
      <c r="G5" s="218">
        <f>'TONG HOP'!G809</f>
        <v>489000</v>
      </c>
      <c r="H5" s="218">
        <f>G5*F5</f>
        <v>978000</v>
      </c>
      <c r="I5" s="119" t="s">
        <v>1044</v>
      </c>
    </row>
    <row r="6" spans="1:9" s="120" customFormat="1" ht="16.5" x14ac:dyDescent="0.25">
      <c r="A6" s="119">
        <v>806</v>
      </c>
      <c r="B6" s="119">
        <v>1150120056</v>
      </c>
      <c r="C6" s="119" t="s">
        <v>1045</v>
      </c>
      <c r="D6" s="119" t="s">
        <v>55</v>
      </c>
      <c r="E6" s="119" t="s">
        <v>1046</v>
      </c>
      <c r="F6" s="119">
        <v>2</v>
      </c>
      <c r="G6" s="218">
        <f>'TONG HOP'!G810</f>
        <v>563000</v>
      </c>
      <c r="H6" s="218">
        <f t="shared" ref="H6:H69" si="0">G6*F6</f>
        <v>1126000</v>
      </c>
      <c r="I6" s="119" t="s">
        <v>1047</v>
      </c>
    </row>
    <row r="7" spans="1:9" s="120" customFormat="1" ht="16.5" x14ac:dyDescent="0.25">
      <c r="A7" s="119">
        <v>807</v>
      </c>
      <c r="B7" s="121" t="s">
        <v>1048</v>
      </c>
      <c r="C7" s="119" t="s">
        <v>975</v>
      </c>
      <c r="D7" s="119" t="s">
        <v>1049</v>
      </c>
      <c r="E7" s="119" t="s">
        <v>1046</v>
      </c>
      <c r="F7" s="119">
        <v>2</v>
      </c>
      <c r="G7" s="218">
        <f>'TONG HOP'!G811</f>
        <v>563000</v>
      </c>
      <c r="H7" s="218">
        <f t="shared" si="0"/>
        <v>1126000</v>
      </c>
      <c r="I7" s="119" t="s">
        <v>1050</v>
      </c>
    </row>
    <row r="8" spans="1:9" s="120" customFormat="1" ht="16.5" x14ac:dyDescent="0.25">
      <c r="A8" s="119">
        <v>808</v>
      </c>
      <c r="B8" s="121">
        <v>1150120090</v>
      </c>
      <c r="C8" s="119" t="s">
        <v>1051</v>
      </c>
      <c r="D8" s="119" t="s">
        <v>54</v>
      </c>
      <c r="E8" s="119" t="s">
        <v>1046</v>
      </c>
      <c r="F8" s="119">
        <v>2</v>
      </c>
      <c r="G8" s="218">
        <f>'TONG HOP'!G812</f>
        <v>563000</v>
      </c>
      <c r="H8" s="218">
        <f t="shared" si="0"/>
        <v>1126000</v>
      </c>
      <c r="I8" s="119" t="s">
        <v>1052</v>
      </c>
    </row>
    <row r="9" spans="1:9" s="120" customFormat="1" ht="16.5" x14ac:dyDescent="0.25">
      <c r="A9" s="119">
        <v>809</v>
      </c>
      <c r="B9" s="122">
        <v>1150060015</v>
      </c>
      <c r="C9" s="123" t="s">
        <v>158</v>
      </c>
      <c r="D9" s="119" t="s">
        <v>59</v>
      </c>
      <c r="E9" s="119" t="s">
        <v>1053</v>
      </c>
      <c r="F9" s="119">
        <v>1</v>
      </c>
      <c r="G9" s="218">
        <f>'TONG HOP'!G813</f>
        <v>523000</v>
      </c>
      <c r="H9" s="218">
        <f t="shared" si="0"/>
        <v>523000</v>
      </c>
      <c r="I9" s="119" t="s">
        <v>47</v>
      </c>
    </row>
    <row r="10" spans="1:9" s="120" customFormat="1" ht="16.5" x14ac:dyDescent="0.25">
      <c r="A10" s="119">
        <v>810</v>
      </c>
      <c r="B10" s="124">
        <v>1150060008</v>
      </c>
      <c r="C10" s="119" t="s">
        <v>1054</v>
      </c>
      <c r="D10" s="119" t="s">
        <v>59</v>
      </c>
      <c r="E10" s="119" t="s">
        <v>1053</v>
      </c>
      <c r="F10" s="119">
        <v>1</v>
      </c>
      <c r="G10" s="218">
        <f>'TONG HOP'!G814</f>
        <v>523000</v>
      </c>
      <c r="H10" s="218">
        <f t="shared" si="0"/>
        <v>523000</v>
      </c>
      <c r="I10" s="119" t="s">
        <v>47</v>
      </c>
    </row>
    <row r="11" spans="1:9" s="120" customFormat="1" ht="16.5" x14ac:dyDescent="0.25">
      <c r="A11" s="119">
        <v>811</v>
      </c>
      <c r="B11" s="121" t="s">
        <v>1048</v>
      </c>
      <c r="C11" s="119" t="s">
        <v>975</v>
      </c>
      <c r="D11" s="119" t="s">
        <v>1049</v>
      </c>
      <c r="E11" s="119" t="s">
        <v>1055</v>
      </c>
      <c r="F11" s="119">
        <v>1</v>
      </c>
      <c r="G11" s="218">
        <f>'TONG HOP'!G815</f>
        <v>468000</v>
      </c>
      <c r="H11" s="218">
        <f t="shared" si="0"/>
        <v>468000</v>
      </c>
      <c r="I11" s="119" t="s">
        <v>62</v>
      </c>
    </row>
    <row r="12" spans="1:9" s="120" customFormat="1" ht="16.5" x14ac:dyDescent="0.25">
      <c r="A12" s="119">
        <v>812</v>
      </c>
      <c r="B12" s="121">
        <v>1050020031</v>
      </c>
      <c r="C12" s="119" t="s">
        <v>1056</v>
      </c>
      <c r="D12" s="119" t="s">
        <v>1057</v>
      </c>
      <c r="E12" s="119" t="s">
        <v>1055</v>
      </c>
      <c r="F12" s="119">
        <v>1</v>
      </c>
      <c r="G12" s="218">
        <f>'TONG HOP'!G816</f>
        <v>468000</v>
      </c>
      <c r="H12" s="218">
        <f t="shared" si="0"/>
        <v>468000</v>
      </c>
      <c r="I12" s="119" t="s">
        <v>62</v>
      </c>
    </row>
    <row r="13" spans="1:9" s="120" customFormat="1" ht="16.5" x14ac:dyDescent="0.25">
      <c r="A13" s="119">
        <v>813</v>
      </c>
      <c r="B13" s="121">
        <v>1050020005</v>
      </c>
      <c r="C13" s="119" t="s">
        <v>1058</v>
      </c>
      <c r="D13" s="119" t="s">
        <v>1059</v>
      </c>
      <c r="E13" s="119" t="s">
        <v>1055</v>
      </c>
      <c r="F13" s="119">
        <v>1</v>
      </c>
      <c r="G13" s="218">
        <f>'TONG HOP'!G817</f>
        <v>468000</v>
      </c>
      <c r="H13" s="218">
        <f t="shared" si="0"/>
        <v>468000</v>
      </c>
      <c r="I13" s="119" t="s">
        <v>62</v>
      </c>
    </row>
    <row r="14" spans="1:9" s="120" customFormat="1" ht="16.5" x14ac:dyDescent="0.25">
      <c r="A14" s="119">
        <v>814</v>
      </c>
      <c r="B14" s="121">
        <v>1050020022</v>
      </c>
      <c r="C14" s="119" t="s">
        <v>1060</v>
      </c>
      <c r="D14" s="119" t="s">
        <v>1059</v>
      </c>
      <c r="E14" s="119" t="s">
        <v>1055</v>
      </c>
      <c r="F14" s="119">
        <v>1</v>
      </c>
      <c r="G14" s="218">
        <f>'TONG HOP'!G818</f>
        <v>468000</v>
      </c>
      <c r="H14" s="218">
        <f t="shared" si="0"/>
        <v>468000</v>
      </c>
      <c r="I14" s="119" t="s">
        <v>62</v>
      </c>
    </row>
    <row r="15" spans="1:9" s="120" customFormat="1" ht="16.5" x14ac:dyDescent="0.25">
      <c r="A15" s="119">
        <v>815</v>
      </c>
      <c r="B15" s="121">
        <v>1050020027</v>
      </c>
      <c r="C15" s="119" t="s">
        <v>1061</v>
      </c>
      <c r="D15" s="119" t="s">
        <v>1059</v>
      </c>
      <c r="E15" s="119" t="s">
        <v>1055</v>
      </c>
      <c r="F15" s="119">
        <v>1</v>
      </c>
      <c r="G15" s="218">
        <f>'TONG HOP'!G819</f>
        <v>468000</v>
      </c>
      <c r="H15" s="218">
        <f t="shared" si="0"/>
        <v>468000</v>
      </c>
      <c r="I15" s="119" t="s">
        <v>62</v>
      </c>
    </row>
    <row r="16" spans="1:9" s="120" customFormat="1" ht="16.5" x14ac:dyDescent="0.25">
      <c r="A16" s="119">
        <v>816</v>
      </c>
      <c r="B16" s="121">
        <v>1050020004</v>
      </c>
      <c r="C16" s="119" t="s">
        <v>1062</v>
      </c>
      <c r="D16" s="119" t="s">
        <v>1059</v>
      </c>
      <c r="E16" s="119" t="s">
        <v>1055</v>
      </c>
      <c r="F16" s="119">
        <v>1</v>
      </c>
      <c r="G16" s="218">
        <f>'TONG HOP'!G820</f>
        <v>468000</v>
      </c>
      <c r="H16" s="218">
        <f t="shared" si="0"/>
        <v>468000</v>
      </c>
      <c r="I16" s="119" t="s">
        <v>62</v>
      </c>
    </row>
    <row r="17" spans="1:9" s="120" customFormat="1" ht="16.5" x14ac:dyDescent="0.25">
      <c r="A17" s="119">
        <v>817</v>
      </c>
      <c r="B17" s="121">
        <v>1050020010</v>
      </c>
      <c r="C17" s="119" t="s">
        <v>1063</v>
      </c>
      <c r="D17" s="119" t="s">
        <v>1059</v>
      </c>
      <c r="E17" s="119" t="s">
        <v>1055</v>
      </c>
      <c r="F17" s="119">
        <v>1</v>
      </c>
      <c r="G17" s="218">
        <f>'TONG HOP'!G821</f>
        <v>468000</v>
      </c>
      <c r="H17" s="218">
        <f t="shared" si="0"/>
        <v>468000</v>
      </c>
      <c r="I17" s="119" t="s">
        <v>62</v>
      </c>
    </row>
    <row r="18" spans="1:9" s="120" customFormat="1" ht="16.5" x14ac:dyDescent="0.25">
      <c r="A18" s="119">
        <v>818</v>
      </c>
      <c r="B18" s="121" t="s">
        <v>1048</v>
      </c>
      <c r="C18" s="119" t="s">
        <v>975</v>
      </c>
      <c r="D18" s="119" t="s">
        <v>1049</v>
      </c>
      <c r="E18" s="119" t="s">
        <v>1064</v>
      </c>
      <c r="F18" s="119">
        <v>3</v>
      </c>
      <c r="G18" s="218">
        <f>'TONG HOP'!G822</f>
        <v>527000</v>
      </c>
      <c r="H18" s="218">
        <f t="shared" si="0"/>
        <v>1581000</v>
      </c>
      <c r="I18" s="119" t="s">
        <v>50</v>
      </c>
    </row>
    <row r="19" spans="1:9" s="120" customFormat="1" ht="16.5" x14ac:dyDescent="0.25">
      <c r="A19" s="119">
        <v>819</v>
      </c>
      <c r="B19" s="121" t="s">
        <v>1048</v>
      </c>
      <c r="C19" s="119" t="s">
        <v>975</v>
      </c>
      <c r="D19" s="119" t="s">
        <v>1049</v>
      </c>
      <c r="E19" s="119" t="s">
        <v>1065</v>
      </c>
      <c r="F19" s="119">
        <v>2</v>
      </c>
      <c r="G19" s="218">
        <f>'TONG HOP'!G823</f>
        <v>527000</v>
      </c>
      <c r="H19" s="218">
        <f t="shared" si="0"/>
        <v>1054000</v>
      </c>
      <c r="I19" s="119" t="s">
        <v>50</v>
      </c>
    </row>
    <row r="20" spans="1:9" s="126" customFormat="1" ht="16.5" x14ac:dyDescent="0.25">
      <c r="A20" s="119">
        <v>820</v>
      </c>
      <c r="B20" s="125">
        <v>1050020033</v>
      </c>
      <c r="C20" s="125" t="s">
        <v>1066</v>
      </c>
      <c r="D20" s="125" t="s">
        <v>1057</v>
      </c>
      <c r="E20" s="125" t="s">
        <v>1067</v>
      </c>
      <c r="F20" s="125">
        <v>1</v>
      </c>
      <c r="G20" s="218">
        <f>'TONG HOP'!G824</f>
        <v>527000</v>
      </c>
      <c r="H20" s="218">
        <f t="shared" si="0"/>
        <v>527000</v>
      </c>
      <c r="I20" s="125" t="s">
        <v>50</v>
      </c>
    </row>
    <row r="21" spans="1:9" s="126" customFormat="1" ht="16.5" x14ac:dyDescent="0.25">
      <c r="A21" s="119">
        <v>821</v>
      </c>
      <c r="B21" s="121">
        <v>1050020010</v>
      </c>
      <c r="C21" s="119" t="s">
        <v>1063</v>
      </c>
      <c r="D21" s="119" t="s">
        <v>1059</v>
      </c>
      <c r="E21" s="125" t="s">
        <v>1067</v>
      </c>
      <c r="F21" s="125">
        <v>1</v>
      </c>
      <c r="G21" s="218">
        <f>'TONG HOP'!G825</f>
        <v>527000</v>
      </c>
      <c r="H21" s="218">
        <f t="shared" si="0"/>
        <v>527000</v>
      </c>
      <c r="I21" s="125" t="s">
        <v>50</v>
      </c>
    </row>
    <row r="22" spans="1:9" s="126" customFormat="1" ht="16.5" x14ac:dyDescent="0.25">
      <c r="A22" s="119">
        <v>822</v>
      </c>
      <c r="B22" s="121">
        <v>1050020016</v>
      </c>
      <c r="C22" s="119" t="s">
        <v>1068</v>
      </c>
      <c r="D22" s="119" t="s">
        <v>1059</v>
      </c>
      <c r="E22" s="125" t="s">
        <v>1067</v>
      </c>
      <c r="F22" s="125">
        <v>1</v>
      </c>
      <c r="G22" s="218">
        <f>'TONG HOP'!G826</f>
        <v>527000</v>
      </c>
      <c r="H22" s="218">
        <f t="shared" si="0"/>
        <v>527000</v>
      </c>
      <c r="I22" s="125" t="s">
        <v>50</v>
      </c>
    </row>
    <row r="23" spans="1:9" s="126" customFormat="1" ht="16.5" x14ac:dyDescent="0.25">
      <c r="A23" s="119">
        <v>823</v>
      </c>
      <c r="B23" s="125">
        <v>1050120121</v>
      </c>
      <c r="C23" s="125" t="s">
        <v>1069</v>
      </c>
      <c r="D23" s="125" t="s">
        <v>1042</v>
      </c>
      <c r="E23" s="125" t="s">
        <v>1070</v>
      </c>
      <c r="F23" s="125">
        <v>2</v>
      </c>
      <c r="G23" s="218">
        <f>'TONG HOP'!G827</f>
        <v>563000</v>
      </c>
      <c r="H23" s="218">
        <f t="shared" si="0"/>
        <v>1126000</v>
      </c>
      <c r="I23" s="125" t="s">
        <v>1052</v>
      </c>
    </row>
    <row r="24" spans="1:9" s="120" customFormat="1" ht="16.5" x14ac:dyDescent="0.25">
      <c r="A24" s="119">
        <v>824</v>
      </c>
      <c r="B24" s="119">
        <v>1150020011</v>
      </c>
      <c r="C24" s="119" t="s">
        <v>1071</v>
      </c>
      <c r="D24" s="119" t="s">
        <v>62</v>
      </c>
      <c r="E24" s="119" t="s">
        <v>1072</v>
      </c>
      <c r="F24" s="119">
        <v>2</v>
      </c>
      <c r="G24" s="218">
        <f>'TONG HOP'!G828</f>
        <v>672000</v>
      </c>
      <c r="H24" s="218">
        <f t="shared" si="0"/>
        <v>1344000</v>
      </c>
      <c r="I24" s="119" t="s">
        <v>1073</v>
      </c>
    </row>
    <row r="25" spans="1:9" s="120" customFormat="1" ht="16.5" x14ac:dyDescent="0.25">
      <c r="A25" s="119">
        <v>825</v>
      </c>
      <c r="B25" s="119">
        <v>1150060009</v>
      </c>
      <c r="C25" s="119" t="s">
        <v>1074</v>
      </c>
      <c r="D25" s="119" t="s">
        <v>59</v>
      </c>
      <c r="E25" s="119" t="s">
        <v>1075</v>
      </c>
      <c r="F25" s="119">
        <v>3</v>
      </c>
      <c r="G25" s="218">
        <f>'TONG HOP'!G829</f>
        <v>591000</v>
      </c>
      <c r="H25" s="218">
        <f t="shared" si="0"/>
        <v>1773000</v>
      </c>
      <c r="I25" s="119" t="s">
        <v>32</v>
      </c>
    </row>
    <row r="26" spans="1:9" s="120" customFormat="1" ht="16.5" x14ac:dyDescent="0.25">
      <c r="A26" s="119">
        <v>826</v>
      </c>
      <c r="B26" s="119">
        <v>1150060005</v>
      </c>
      <c r="C26" s="119" t="s">
        <v>1076</v>
      </c>
      <c r="D26" s="119" t="s">
        <v>59</v>
      </c>
      <c r="E26" s="119" t="s">
        <v>1075</v>
      </c>
      <c r="F26" s="119">
        <v>3</v>
      </c>
      <c r="G26" s="218">
        <f>'TONG HOP'!G830</f>
        <v>591000</v>
      </c>
      <c r="H26" s="218">
        <f t="shared" si="0"/>
        <v>1773000</v>
      </c>
      <c r="I26" s="119" t="s">
        <v>32</v>
      </c>
    </row>
    <row r="27" spans="1:9" s="120" customFormat="1" ht="16.5" x14ac:dyDescent="0.25">
      <c r="A27" s="119">
        <v>827</v>
      </c>
      <c r="B27" s="119">
        <v>1350140001</v>
      </c>
      <c r="C27" s="119" t="s">
        <v>1077</v>
      </c>
      <c r="D27" s="119" t="s">
        <v>22</v>
      </c>
      <c r="E27" s="119" t="s">
        <v>1078</v>
      </c>
      <c r="F27" s="119">
        <v>2</v>
      </c>
      <c r="G27" s="218">
        <f>'TONG HOP'!G831</f>
        <v>569000</v>
      </c>
      <c r="H27" s="218">
        <f t="shared" si="0"/>
        <v>1138000</v>
      </c>
      <c r="I27" s="119" t="s">
        <v>1079</v>
      </c>
    </row>
    <row r="28" spans="1:9" s="120" customFormat="1" ht="16.5" x14ac:dyDescent="0.25">
      <c r="A28" s="119">
        <v>828</v>
      </c>
      <c r="B28" s="119">
        <v>1250010012</v>
      </c>
      <c r="C28" s="119" t="s">
        <v>1080</v>
      </c>
      <c r="D28" s="119" t="s">
        <v>44</v>
      </c>
      <c r="E28" s="119" t="s">
        <v>1078</v>
      </c>
      <c r="F28" s="119">
        <v>2</v>
      </c>
      <c r="G28" s="218">
        <f>'TONG HOP'!G832</f>
        <v>613000</v>
      </c>
      <c r="H28" s="218">
        <f t="shared" si="0"/>
        <v>1226000</v>
      </c>
      <c r="I28" s="119" t="s">
        <v>684</v>
      </c>
    </row>
    <row r="29" spans="1:9" s="120" customFormat="1" ht="16.5" x14ac:dyDescent="0.25">
      <c r="A29" s="119">
        <v>829</v>
      </c>
      <c r="B29" s="119">
        <v>1250060029</v>
      </c>
      <c r="C29" s="119" t="s">
        <v>1081</v>
      </c>
      <c r="D29" s="119" t="s">
        <v>47</v>
      </c>
      <c r="E29" s="119" t="s">
        <v>1082</v>
      </c>
      <c r="F29" s="119">
        <v>3</v>
      </c>
      <c r="G29" s="218">
        <f>'TONG HOP'!G833</f>
        <v>591000</v>
      </c>
      <c r="H29" s="218">
        <f t="shared" si="0"/>
        <v>1773000</v>
      </c>
      <c r="I29" s="119" t="s">
        <v>32</v>
      </c>
    </row>
    <row r="30" spans="1:9" s="120" customFormat="1" ht="16.5" x14ac:dyDescent="0.25">
      <c r="A30" s="119">
        <v>830</v>
      </c>
      <c r="B30" s="119">
        <v>1350120012</v>
      </c>
      <c r="C30" s="119" t="s">
        <v>1083</v>
      </c>
      <c r="D30" s="119" t="s">
        <v>1047</v>
      </c>
      <c r="E30" s="119" t="s">
        <v>1084</v>
      </c>
      <c r="F30" s="119">
        <v>2</v>
      </c>
      <c r="G30" s="218">
        <f>'TONG HOP'!G834</f>
        <v>636000</v>
      </c>
      <c r="H30" s="218">
        <f t="shared" si="0"/>
        <v>1272000</v>
      </c>
      <c r="I30" s="119" t="s">
        <v>1085</v>
      </c>
    </row>
    <row r="31" spans="1:9" s="120" customFormat="1" ht="16.5" x14ac:dyDescent="0.25">
      <c r="A31" s="119">
        <v>831</v>
      </c>
      <c r="B31" s="119">
        <v>1350120202</v>
      </c>
      <c r="C31" s="119" t="s">
        <v>1086</v>
      </c>
      <c r="D31" s="119" t="s">
        <v>1047</v>
      </c>
      <c r="E31" s="119" t="s">
        <v>1084</v>
      </c>
      <c r="F31" s="119">
        <v>2</v>
      </c>
      <c r="G31" s="218">
        <f>'TONG HOP'!G835</f>
        <v>636000</v>
      </c>
      <c r="H31" s="218">
        <f t="shared" si="0"/>
        <v>1272000</v>
      </c>
      <c r="I31" s="119" t="s">
        <v>1085</v>
      </c>
    </row>
    <row r="32" spans="1:9" s="120" customFormat="1" ht="16.5" x14ac:dyDescent="0.25">
      <c r="A32" s="119">
        <v>832</v>
      </c>
      <c r="B32" s="121" t="s">
        <v>1087</v>
      </c>
      <c r="C32" s="119" t="s">
        <v>1088</v>
      </c>
      <c r="D32" s="119" t="s">
        <v>1089</v>
      </c>
      <c r="E32" s="119" t="s">
        <v>1090</v>
      </c>
      <c r="F32" s="119">
        <v>3</v>
      </c>
      <c r="G32" s="218">
        <f>'TONG HOP'!G836</f>
        <v>489000</v>
      </c>
      <c r="H32" s="218">
        <f t="shared" si="0"/>
        <v>1467000</v>
      </c>
      <c r="I32" s="119" t="s">
        <v>1091</v>
      </c>
    </row>
    <row r="33" spans="1:9" s="120" customFormat="1" ht="16.5" x14ac:dyDescent="0.25">
      <c r="A33" s="119">
        <v>833</v>
      </c>
      <c r="B33" s="119">
        <v>1150120090</v>
      </c>
      <c r="C33" s="119" t="s">
        <v>1051</v>
      </c>
      <c r="D33" s="127" t="s">
        <v>54</v>
      </c>
      <c r="E33" s="119" t="s">
        <v>1090</v>
      </c>
      <c r="F33" s="119">
        <v>3</v>
      </c>
      <c r="G33" s="218">
        <f>'TONG HOP'!G837</f>
        <v>489000</v>
      </c>
      <c r="H33" s="218">
        <f t="shared" si="0"/>
        <v>1467000</v>
      </c>
      <c r="I33" s="119" t="s">
        <v>1044</v>
      </c>
    </row>
    <row r="34" spans="1:9" s="126" customFormat="1" ht="16.5" x14ac:dyDescent="0.25">
      <c r="A34" s="119">
        <v>834</v>
      </c>
      <c r="B34" s="128" t="s">
        <v>1092</v>
      </c>
      <c r="C34" s="125" t="s">
        <v>1093</v>
      </c>
      <c r="D34" s="125" t="s">
        <v>1094</v>
      </c>
      <c r="E34" s="125" t="s">
        <v>1095</v>
      </c>
      <c r="F34" s="125">
        <v>2</v>
      </c>
      <c r="G34" s="218">
        <f>'TONG HOP'!G838</f>
        <v>520000</v>
      </c>
      <c r="H34" s="218">
        <f t="shared" si="0"/>
        <v>1040000</v>
      </c>
      <c r="I34" s="125" t="s">
        <v>49</v>
      </c>
    </row>
    <row r="35" spans="1:9" s="126" customFormat="1" ht="16.5" x14ac:dyDescent="0.25">
      <c r="A35" s="119">
        <v>835</v>
      </c>
      <c r="B35" s="128" t="s">
        <v>1087</v>
      </c>
      <c r="C35" s="125" t="s">
        <v>1088</v>
      </c>
      <c r="D35" s="129" t="s">
        <v>1089</v>
      </c>
      <c r="E35" s="125" t="s">
        <v>1096</v>
      </c>
      <c r="F35" s="125">
        <v>2</v>
      </c>
      <c r="G35" s="218">
        <f>'TONG HOP'!G839</f>
        <v>489000</v>
      </c>
      <c r="H35" s="218">
        <f t="shared" si="0"/>
        <v>978000</v>
      </c>
      <c r="I35" s="125" t="s">
        <v>1097</v>
      </c>
    </row>
    <row r="36" spans="1:9" s="126" customFormat="1" ht="16.5" x14ac:dyDescent="0.25">
      <c r="A36" s="119">
        <v>836</v>
      </c>
      <c r="B36" s="128" t="s">
        <v>1087</v>
      </c>
      <c r="C36" s="125" t="s">
        <v>1088</v>
      </c>
      <c r="D36" s="129" t="s">
        <v>1089</v>
      </c>
      <c r="E36" s="125" t="s">
        <v>1098</v>
      </c>
      <c r="F36" s="125">
        <v>2</v>
      </c>
      <c r="G36" s="218">
        <f>'TONG HOP'!G840</f>
        <v>489000</v>
      </c>
      <c r="H36" s="218">
        <f t="shared" si="0"/>
        <v>978000</v>
      </c>
      <c r="I36" s="125" t="s">
        <v>1091</v>
      </c>
    </row>
    <row r="37" spans="1:9" s="126" customFormat="1" ht="16.5" x14ac:dyDescent="0.25">
      <c r="A37" s="119">
        <v>837</v>
      </c>
      <c r="B37" s="119">
        <v>1150120090</v>
      </c>
      <c r="C37" s="119" t="s">
        <v>1051</v>
      </c>
      <c r="D37" s="127" t="s">
        <v>54</v>
      </c>
      <c r="E37" s="125" t="s">
        <v>1099</v>
      </c>
      <c r="F37" s="125">
        <v>2</v>
      </c>
      <c r="G37" s="218">
        <f>'TONG HOP'!G841</f>
        <v>489000</v>
      </c>
      <c r="H37" s="218">
        <f t="shared" si="0"/>
        <v>978000</v>
      </c>
      <c r="I37" s="125" t="s">
        <v>1100</v>
      </c>
    </row>
    <row r="38" spans="1:9" s="126" customFormat="1" ht="16.5" x14ac:dyDescent="0.25">
      <c r="A38" s="119">
        <v>838</v>
      </c>
      <c r="B38" s="119">
        <v>1150120090</v>
      </c>
      <c r="C38" s="119" t="s">
        <v>1051</v>
      </c>
      <c r="D38" s="127" t="s">
        <v>54</v>
      </c>
      <c r="E38" s="125" t="s">
        <v>1101</v>
      </c>
      <c r="F38" s="125">
        <v>2</v>
      </c>
      <c r="G38" s="218">
        <f>'TONG HOP'!G842</f>
        <v>489000</v>
      </c>
      <c r="H38" s="218">
        <f t="shared" si="0"/>
        <v>978000</v>
      </c>
      <c r="I38" s="125" t="s">
        <v>1100</v>
      </c>
    </row>
    <row r="39" spans="1:9" s="126" customFormat="1" ht="16.5" x14ac:dyDescent="0.25">
      <c r="A39" s="119">
        <v>839</v>
      </c>
      <c r="B39" s="119">
        <v>1050020022</v>
      </c>
      <c r="C39" s="119" t="s">
        <v>1060</v>
      </c>
      <c r="D39" s="127" t="s">
        <v>1059</v>
      </c>
      <c r="E39" s="125" t="s">
        <v>82</v>
      </c>
      <c r="F39" s="125">
        <v>8</v>
      </c>
      <c r="G39" s="218">
        <f>'TONG HOP'!G843</f>
        <v>468000</v>
      </c>
      <c r="H39" s="218">
        <f t="shared" si="0"/>
        <v>3744000</v>
      </c>
      <c r="I39" s="125" t="s">
        <v>62</v>
      </c>
    </row>
    <row r="40" spans="1:9" s="120" customFormat="1" ht="16.5" x14ac:dyDescent="0.25">
      <c r="A40" s="119">
        <v>840</v>
      </c>
      <c r="B40" s="121">
        <v>1050020004</v>
      </c>
      <c r="C40" s="119" t="s">
        <v>1062</v>
      </c>
      <c r="D40" s="119" t="s">
        <v>1059</v>
      </c>
      <c r="E40" s="125" t="s">
        <v>82</v>
      </c>
      <c r="F40" s="125">
        <v>8</v>
      </c>
      <c r="G40" s="218">
        <f>'TONG HOP'!G844</f>
        <v>468000</v>
      </c>
      <c r="H40" s="218">
        <f t="shared" si="0"/>
        <v>3744000</v>
      </c>
      <c r="I40" s="125" t="s">
        <v>62</v>
      </c>
    </row>
    <row r="41" spans="1:9" s="120" customFormat="1" ht="16.5" x14ac:dyDescent="0.25">
      <c r="A41" s="119">
        <v>841</v>
      </c>
      <c r="B41" s="128" t="s">
        <v>1087</v>
      </c>
      <c r="C41" s="125" t="s">
        <v>1088</v>
      </c>
      <c r="D41" s="129" t="s">
        <v>1089</v>
      </c>
      <c r="E41" s="125" t="s">
        <v>1102</v>
      </c>
      <c r="F41" s="125">
        <v>2</v>
      </c>
      <c r="G41" s="218">
        <f>'TONG HOP'!G845</f>
        <v>489000</v>
      </c>
      <c r="H41" s="218">
        <f t="shared" si="0"/>
        <v>978000</v>
      </c>
      <c r="I41" s="125" t="s">
        <v>1091</v>
      </c>
    </row>
    <row r="42" spans="1:9" s="120" customFormat="1" ht="16.5" x14ac:dyDescent="0.25">
      <c r="A42" s="119">
        <v>842</v>
      </c>
      <c r="B42" s="121">
        <v>1250120042</v>
      </c>
      <c r="C42" s="119" t="s">
        <v>1103</v>
      </c>
      <c r="D42" s="127" t="s">
        <v>1097</v>
      </c>
      <c r="E42" s="125" t="s">
        <v>1104</v>
      </c>
      <c r="F42" s="125">
        <v>2</v>
      </c>
      <c r="G42" s="218">
        <f>'TONG HOP'!G846</f>
        <v>563000</v>
      </c>
      <c r="H42" s="218">
        <f t="shared" si="0"/>
        <v>1126000</v>
      </c>
      <c r="I42" s="125" t="s">
        <v>1047</v>
      </c>
    </row>
    <row r="43" spans="1:9" s="120" customFormat="1" ht="16.5" x14ac:dyDescent="0.25">
      <c r="A43" s="119">
        <v>843</v>
      </c>
      <c r="B43" s="121">
        <v>1050020054</v>
      </c>
      <c r="C43" s="119" t="s">
        <v>1105</v>
      </c>
      <c r="D43" s="127" t="s">
        <v>1057</v>
      </c>
      <c r="E43" s="125" t="s">
        <v>1106</v>
      </c>
      <c r="F43" s="125">
        <v>3</v>
      </c>
      <c r="G43" s="218">
        <f>'TONG HOP'!G847</f>
        <v>672000</v>
      </c>
      <c r="H43" s="218">
        <f t="shared" si="0"/>
        <v>2016000</v>
      </c>
      <c r="I43" s="125" t="s">
        <v>1073</v>
      </c>
    </row>
    <row r="44" spans="1:9" s="126" customFormat="1" ht="16.5" x14ac:dyDescent="0.25">
      <c r="A44" s="119">
        <v>844</v>
      </c>
      <c r="B44" s="128">
        <v>1050060001</v>
      </c>
      <c r="C44" s="125" t="s">
        <v>1107</v>
      </c>
      <c r="D44" s="129" t="s">
        <v>75</v>
      </c>
      <c r="E44" s="125" t="s">
        <v>1108</v>
      </c>
      <c r="F44" s="125">
        <v>2</v>
      </c>
      <c r="G44" s="218">
        <f>'TONG HOP'!G848</f>
        <v>668000</v>
      </c>
      <c r="H44" s="218">
        <f t="shared" si="0"/>
        <v>1336000</v>
      </c>
      <c r="I44" s="125" t="s">
        <v>1109</v>
      </c>
    </row>
    <row r="45" spans="1:9" s="126" customFormat="1" ht="16.5" x14ac:dyDescent="0.25">
      <c r="A45" s="119">
        <v>845</v>
      </c>
      <c r="B45" s="128">
        <v>1050060013</v>
      </c>
      <c r="C45" s="125" t="s">
        <v>1110</v>
      </c>
      <c r="D45" s="129" t="s">
        <v>75</v>
      </c>
      <c r="E45" s="125" t="s">
        <v>1108</v>
      </c>
      <c r="F45" s="125">
        <v>2</v>
      </c>
      <c r="G45" s="218">
        <f>'TONG HOP'!G849</f>
        <v>668000</v>
      </c>
      <c r="H45" s="218">
        <f t="shared" si="0"/>
        <v>1336000</v>
      </c>
      <c r="I45" s="125" t="s">
        <v>1109</v>
      </c>
    </row>
    <row r="46" spans="1:9" s="126" customFormat="1" ht="16.5" x14ac:dyDescent="0.25">
      <c r="A46" s="119">
        <v>846</v>
      </c>
      <c r="B46" s="128">
        <v>1050060001</v>
      </c>
      <c r="C46" s="125" t="s">
        <v>1107</v>
      </c>
      <c r="D46" s="129" t="s">
        <v>75</v>
      </c>
      <c r="E46" s="125" t="s">
        <v>1111</v>
      </c>
      <c r="F46" s="125">
        <v>2</v>
      </c>
      <c r="G46" s="218">
        <f>'TONG HOP'!G850</f>
        <v>523000</v>
      </c>
      <c r="H46" s="218">
        <f t="shared" si="0"/>
        <v>1046000</v>
      </c>
      <c r="I46" s="125" t="s">
        <v>47</v>
      </c>
    </row>
    <row r="47" spans="1:9" s="120" customFormat="1" ht="16.5" x14ac:dyDescent="0.25">
      <c r="A47" s="119">
        <v>847</v>
      </c>
      <c r="B47" s="128">
        <v>1050060013</v>
      </c>
      <c r="C47" s="125" t="s">
        <v>1110</v>
      </c>
      <c r="D47" s="129" t="s">
        <v>75</v>
      </c>
      <c r="E47" s="125" t="s">
        <v>1111</v>
      </c>
      <c r="F47" s="125">
        <v>2</v>
      </c>
      <c r="G47" s="218">
        <f>'TONG HOP'!G851</f>
        <v>523000</v>
      </c>
      <c r="H47" s="218">
        <f t="shared" si="0"/>
        <v>1046000</v>
      </c>
      <c r="I47" s="125" t="s">
        <v>47</v>
      </c>
    </row>
    <row r="48" spans="1:9" s="120" customFormat="1" ht="16.5" x14ac:dyDescent="0.25">
      <c r="A48" s="119">
        <v>848</v>
      </c>
      <c r="B48" s="128">
        <v>1150130004</v>
      </c>
      <c r="C48" s="125" t="s">
        <v>1112</v>
      </c>
      <c r="D48" s="129" t="s">
        <v>53</v>
      </c>
      <c r="E48" s="125" t="s">
        <v>1113</v>
      </c>
      <c r="F48" s="125">
        <v>2</v>
      </c>
      <c r="G48" s="218">
        <f>'TONG HOP'!G852</f>
        <v>563000</v>
      </c>
      <c r="H48" s="218">
        <f t="shared" si="0"/>
        <v>1126000</v>
      </c>
      <c r="I48" s="125" t="s">
        <v>25</v>
      </c>
    </row>
    <row r="49" spans="1:9" s="120" customFormat="1" ht="16.5" x14ac:dyDescent="0.25">
      <c r="A49" s="119">
        <v>849</v>
      </c>
      <c r="B49" s="128">
        <v>1150130004</v>
      </c>
      <c r="C49" s="125" t="s">
        <v>1112</v>
      </c>
      <c r="D49" s="129" t="s">
        <v>53</v>
      </c>
      <c r="E49" s="125" t="s">
        <v>1114</v>
      </c>
      <c r="F49" s="125">
        <v>2</v>
      </c>
      <c r="G49" s="218">
        <f>'TONG HOP'!G853</f>
        <v>489000</v>
      </c>
      <c r="H49" s="218">
        <f t="shared" si="0"/>
        <v>978000</v>
      </c>
      <c r="I49" s="125" t="s">
        <v>39</v>
      </c>
    </row>
    <row r="50" spans="1:9" s="120" customFormat="1" ht="16.5" x14ac:dyDescent="0.25">
      <c r="A50" s="119">
        <v>850</v>
      </c>
      <c r="B50" s="128">
        <v>1050060006</v>
      </c>
      <c r="C50" s="125" t="s">
        <v>1115</v>
      </c>
      <c r="D50" s="129" t="s">
        <v>75</v>
      </c>
      <c r="E50" s="125" t="s">
        <v>1116</v>
      </c>
      <c r="F50" s="125">
        <v>3</v>
      </c>
      <c r="G50" s="218">
        <f>'TONG HOP'!G854</f>
        <v>523000</v>
      </c>
      <c r="H50" s="218">
        <f t="shared" si="0"/>
        <v>1569000</v>
      </c>
      <c r="I50" s="125" t="s">
        <v>47</v>
      </c>
    </row>
    <row r="51" spans="1:9" s="120" customFormat="1" ht="16.5" x14ac:dyDescent="0.25">
      <c r="A51" s="119">
        <v>851</v>
      </c>
      <c r="B51" s="128">
        <v>1050060020</v>
      </c>
      <c r="C51" s="125" t="s">
        <v>1117</v>
      </c>
      <c r="D51" s="129" t="s">
        <v>75</v>
      </c>
      <c r="E51" s="125" t="s">
        <v>1116</v>
      </c>
      <c r="F51" s="125">
        <v>3</v>
      </c>
      <c r="G51" s="218">
        <f>'TONG HOP'!G855</f>
        <v>523000</v>
      </c>
      <c r="H51" s="218">
        <f t="shared" si="0"/>
        <v>1569000</v>
      </c>
      <c r="I51" s="125" t="s">
        <v>47</v>
      </c>
    </row>
    <row r="52" spans="1:9" s="120" customFormat="1" ht="16.5" x14ac:dyDescent="0.25">
      <c r="A52" s="119">
        <v>852</v>
      </c>
      <c r="B52" s="128">
        <v>1050060006</v>
      </c>
      <c r="C52" s="125" t="s">
        <v>1115</v>
      </c>
      <c r="D52" s="129" t="s">
        <v>75</v>
      </c>
      <c r="E52" s="125" t="s">
        <v>1118</v>
      </c>
      <c r="F52" s="125">
        <v>1</v>
      </c>
      <c r="G52" s="218">
        <f>'TONG HOP'!G856</f>
        <v>591000</v>
      </c>
      <c r="H52" s="218">
        <f t="shared" si="0"/>
        <v>591000</v>
      </c>
      <c r="I52" s="125" t="s">
        <v>32</v>
      </c>
    </row>
    <row r="53" spans="1:9" s="120" customFormat="1" ht="16.5" x14ac:dyDescent="0.25">
      <c r="A53" s="119">
        <v>853</v>
      </c>
      <c r="B53" s="130">
        <v>1150120083</v>
      </c>
      <c r="C53" s="131" t="s">
        <v>1119</v>
      </c>
      <c r="D53" s="127" t="s">
        <v>1120</v>
      </c>
      <c r="E53" s="119" t="s">
        <v>1121</v>
      </c>
      <c r="F53" s="119">
        <v>2</v>
      </c>
      <c r="G53" s="218">
        <f>'TONG HOP'!G857</f>
        <v>489000</v>
      </c>
      <c r="H53" s="218">
        <f t="shared" si="0"/>
        <v>978000</v>
      </c>
      <c r="I53" s="119" t="s">
        <v>1044</v>
      </c>
    </row>
    <row r="54" spans="1:9" s="120" customFormat="1" ht="16.5" x14ac:dyDescent="0.25">
      <c r="A54" s="119">
        <v>854</v>
      </c>
      <c r="B54" s="130">
        <v>1150120050</v>
      </c>
      <c r="C54" s="131" t="s">
        <v>1122</v>
      </c>
      <c r="D54" s="127" t="s">
        <v>1120</v>
      </c>
      <c r="E54" s="119" t="s">
        <v>1121</v>
      </c>
      <c r="F54" s="119">
        <v>2</v>
      </c>
      <c r="G54" s="218">
        <f>'TONG HOP'!G858</f>
        <v>489000</v>
      </c>
      <c r="H54" s="218">
        <f t="shared" si="0"/>
        <v>978000</v>
      </c>
      <c r="I54" s="119" t="s">
        <v>1044</v>
      </c>
    </row>
    <row r="55" spans="1:9" s="120" customFormat="1" ht="16.5" x14ac:dyDescent="0.25">
      <c r="A55" s="119">
        <v>855</v>
      </c>
      <c r="B55" s="130">
        <v>1150120070</v>
      </c>
      <c r="C55" s="131" t="s">
        <v>1123</v>
      </c>
      <c r="D55" s="127" t="s">
        <v>1120</v>
      </c>
      <c r="E55" s="119" t="s">
        <v>1121</v>
      </c>
      <c r="F55" s="119">
        <v>2</v>
      </c>
      <c r="G55" s="218">
        <f>'TONG HOP'!G859</f>
        <v>489000</v>
      </c>
      <c r="H55" s="218">
        <f t="shared" si="0"/>
        <v>978000</v>
      </c>
      <c r="I55" s="119" t="s">
        <v>1044</v>
      </c>
    </row>
    <row r="56" spans="1:9" s="120" customFormat="1" ht="16.5" x14ac:dyDescent="0.25">
      <c r="A56" s="119">
        <v>856</v>
      </c>
      <c r="B56" s="130">
        <v>1150120067</v>
      </c>
      <c r="C56" s="131" t="s">
        <v>1124</v>
      </c>
      <c r="D56" s="127" t="s">
        <v>1120</v>
      </c>
      <c r="E56" s="119" t="s">
        <v>1121</v>
      </c>
      <c r="F56" s="119">
        <v>2</v>
      </c>
      <c r="G56" s="218">
        <f>'TONG HOP'!G860</f>
        <v>489000</v>
      </c>
      <c r="H56" s="218">
        <f t="shared" si="0"/>
        <v>978000</v>
      </c>
      <c r="I56" s="119" t="s">
        <v>1044</v>
      </c>
    </row>
    <row r="57" spans="1:9" s="120" customFormat="1" ht="16.5" x14ac:dyDescent="0.25">
      <c r="A57" s="119">
        <v>857</v>
      </c>
      <c r="B57" s="130">
        <v>1150120072</v>
      </c>
      <c r="C57" s="131" t="s">
        <v>1125</v>
      </c>
      <c r="D57" s="127" t="s">
        <v>1120</v>
      </c>
      <c r="E57" s="119" t="s">
        <v>1121</v>
      </c>
      <c r="F57" s="119">
        <v>2</v>
      </c>
      <c r="G57" s="218">
        <f>'TONG HOP'!G861</f>
        <v>489000</v>
      </c>
      <c r="H57" s="218">
        <f t="shared" si="0"/>
        <v>978000</v>
      </c>
      <c r="I57" s="119" t="s">
        <v>1044</v>
      </c>
    </row>
    <row r="58" spans="1:9" s="120" customFormat="1" ht="16.5" x14ac:dyDescent="0.25">
      <c r="A58" s="119">
        <v>858</v>
      </c>
      <c r="B58" s="124">
        <v>1150120102</v>
      </c>
      <c r="C58" s="131" t="s">
        <v>1126</v>
      </c>
      <c r="D58" s="127" t="s">
        <v>1120</v>
      </c>
      <c r="E58" s="119" t="s">
        <v>1121</v>
      </c>
      <c r="F58" s="119">
        <v>2</v>
      </c>
      <c r="G58" s="218">
        <f>'TONG HOP'!G862</f>
        <v>489000</v>
      </c>
      <c r="H58" s="218">
        <f t="shared" si="0"/>
        <v>978000</v>
      </c>
      <c r="I58" s="119" t="s">
        <v>1044</v>
      </c>
    </row>
    <row r="59" spans="1:9" s="120" customFormat="1" ht="16.5" x14ac:dyDescent="0.25">
      <c r="A59" s="119">
        <v>859</v>
      </c>
      <c r="B59" s="122">
        <v>1150120113</v>
      </c>
      <c r="C59" s="132" t="s">
        <v>1127</v>
      </c>
      <c r="D59" s="127" t="s">
        <v>54</v>
      </c>
      <c r="E59" s="119" t="s">
        <v>1121</v>
      </c>
      <c r="F59" s="119">
        <v>2</v>
      </c>
      <c r="G59" s="218">
        <f>'TONG HOP'!G863</f>
        <v>489000</v>
      </c>
      <c r="H59" s="218">
        <f t="shared" si="0"/>
        <v>978000</v>
      </c>
      <c r="I59" s="119" t="s">
        <v>1097</v>
      </c>
    </row>
    <row r="60" spans="1:9" s="120" customFormat="1" ht="16.5" x14ac:dyDescent="0.25">
      <c r="A60" s="119">
        <v>860</v>
      </c>
      <c r="B60" s="128" t="s">
        <v>1087</v>
      </c>
      <c r="C60" s="125" t="s">
        <v>1088</v>
      </c>
      <c r="D60" s="129" t="s">
        <v>1089</v>
      </c>
      <c r="E60" s="119" t="s">
        <v>1121</v>
      </c>
      <c r="F60" s="119">
        <v>2</v>
      </c>
      <c r="G60" s="218">
        <f>'TONG HOP'!G864</f>
        <v>489000</v>
      </c>
      <c r="H60" s="218">
        <f t="shared" si="0"/>
        <v>978000</v>
      </c>
      <c r="I60" s="119" t="s">
        <v>1097</v>
      </c>
    </row>
    <row r="61" spans="1:9" s="120" customFormat="1" ht="16.5" x14ac:dyDescent="0.25">
      <c r="A61" s="119">
        <v>861</v>
      </c>
      <c r="B61" s="133">
        <v>1150120090</v>
      </c>
      <c r="C61" s="134" t="s">
        <v>1051</v>
      </c>
      <c r="D61" s="129" t="s">
        <v>54</v>
      </c>
      <c r="E61" s="119" t="s">
        <v>1121</v>
      </c>
      <c r="F61" s="119">
        <v>2</v>
      </c>
      <c r="G61" s="218">
        <f>'TONG HOP'!G865</f>
        <v>489000</v>
      </c>
      <c r="H61" s="218">
        <f t="shared" si="0"/>
        <v>978000</v>
      </c>
      <c r="I61" s="119" t="s">
        <v>1097</v>
      </c>
    </row>
    <row r="62" spans="1:9" s="120" customFormat="1" ht="16.5" x14ac:dyDescent="0.25">
      <c r="A62" s="119">
        <v>862</v>
      </c>
      <c r="B62" s="119">
        <v>1050120015</v>
      </c>
      <c r="C62" s="119" t="s">
        <v>1128</v>
      </c>
      <c r="D62" s="119" t="s">
        <v>1129</v>
      </c>
      <c r="E62" s="119" t="s">
        <v>1130</v>
      </c>
      <c r="F62" s="119">
        <v>2</v>
      </c>
      <c r="G62" s="218">
        <f>'TONG HOP'!G866</f>
        <v>527000</v>
      </c>
      <c r="H62" s="218">
        <f t="shared" si="0"/>
        <v>1054000</v>
      </c>
      <c r="I62" s="119" t="s">
        <v>50</v>
      </c>
    </row>
    <row r="63" spans="1:9" s="120" customFormat="1" ht="16.5" x14ac:dyDescent="0.25">
      <c r="A63" s="119">
        <v>863</v>
      </c>
      <c r="B63" s="121" t="s">
        <v>1048</v>
      </c>
      <c r="C63" s="119" t="s">
        <v>975</v>
      </c>
      <c r="D63" s="119" t="s">
        <v>1131</v>
      </c>
      <c r="E63" s="119" t="s">
        <v>1130</v>
      </c>
      <c r="F63" s="119">
        <v>2</v>
      </c>
      <c r="G63" s="218">
        <f>'TONG HOP'!G867</f>
        <v>527000</v>
      </c>
      <c r="H63" s="218">
        <f t="shared" si="0"/>
        <v>1054000</v>
      </c>
      <c r="I63" s="119" t="s">
        <v>50</v>
      </c>
    </row>
    <row r="64" spans="1:9" s="120" customFormat="1" ht="16.5" x14ac:dyDescent="0.25">
      <c r="A64" s="119">
        <v>864</v>
      </c>
      <c r="B64" s="121" t="s">
        <v>1132</v>
      </c>
      <c r="C64" s="119" t="s">
        <v>1133</v>
      </c>
      <c r="D64" s="119" t="s">
        <v>1049</v>
      </c>
      <c r="E64" s="119" t="s">
        <v>1130</v>
      </c>
      <c r="F64" s="119">
        <v>2</v>
      </c>
      <c r="G64" s="218">
        <f>'TONG HOP'!G868</f>
        <v>527000</v>
      </c>
      <c r="H64" s="218">
        <f t="shared" si="0"/>
        <v>1054000</v>
      </c>
      <c r="I64" s="119" t="s">
        <v>50</v>
      </c>
    </row>
    <row r="65" spans="1:9" s="120" customFormat="1" ht="16.5" x14ac:dyDescent="0.25">
      <c r="A65" s="119">
        <v>865</v>
      </c>
      <c r="B65" s="121" t="s">
        <v>1087</v>
      </c>
      <c r="C65" s="119" t="s">
        <v>1088</v>
      </c>
      <c r="D65" s="119" t="s">
        <v>1089</v>
      </c>
      <c r="E65" s="119" t="s">
        <v>1130</v>
      </c>
      <c r="F65" s="119">
        <v>2</v>
      </c>
      <c r="G65" s="218">
        <f>'TONG HOP'!G869</f>
        <v>527000</v>
      </c>
      <c r="H65" s="218">
        <f t="shared" si="0"/>
        <v>1054000</v>
      </c>
      <c r="I65" s="119" t="s">
        <v>50</v>
      </c>
    </row>
    <row r="66" spans="1:9" s="120" customFormat="1" ht="16.5" x14ac:dyDescent="0.25">
      <c r="A66" s="119">
        <v>866</v>
      </c>
      <c r="B66" s="119">
        <v>1250020015</v>
      </c>
      <c r="C66" s="119" t="s">
        <v>1134</v>
      </c>
      <c r="D66" s="119" t="s">
        <v>50</v>
      </c>
      <c r="E66" s="119" t="s">
        <v>1135</v>
      </c>
      <c r="F66" s="119">
        <v>3</v>
      </c>
      <c r="G66" s="218">
        <f>'TONG HOP'!G870</f>
        <v>595000</v>
      </c>
      <c r="H66" s="218">
        <f t="shared" si="0"/>
        <v>1785000</v>
      </c>
      <c r="I66" s="119" t="s">
        <v>35</v>
      </c>
    </row>
    <row r="67" spans="1:9" s="120" customFormat="1" ht="16.5" x14ac:dyDescent="0.25">
      <c r="A67" s="119">
        <v>867</v>
      </c>
      <c r="B67" s="119">
        <v>1050020001</v>
      </c>
      <c r="C67" s="119" t="s">
        <v>1136</v>
      </c>
      <c r="D67" s="119" t="s">
        <v>1059</v>
      </c>
      <c r="E67" s="119" t="s">
        <v>1135</v>
      </c>
      <c r="F67" s="119">
        <v>3</v>
      </c>
      <c r="G67" s="218">
        <f>'TONG HOP'!G871</f>
        <v>595000</v>
      </c>
      <c r="H67" s="218">
        <f t="shared" si="0"/>
        <v>1785000</v>
      </c>
      <c r="I67" s="119" t="s">
        <v>35</v>
      </c>
    </row>
    <row r="68" spans="1:9" s="120" customFormat="1" ht="16.5" x14ac:dyDescent="0.25">
      <c r="A68" s="119">
        <v>868</v>
      </c>
      <c r="B68" s="119">
        <v>1050020049</v>
      </c>
      <c r="C68" s="119" t="s">
        <v>1137</v>
      </c>
      <c r="D68" s="119" t="s">
        <v>1057</v>
      </c>
      <c r="E68" s="119" t="s">
        <v>1135</v>
      </c>
      <c r="F68" s="119">
        <v>3</v>
      </c>
      <c r="G68" s="218">
        <f>'TONG HOP'!G872</f>
        <v>595000</v>
      </c>
      <c r="H68" s="218">
        <f t="shared" si="0"/>
        <v>1785000</v>
      </c>
      <c r="I68" s="119" t="s">
        <v>35</v>
      </c>
    </row>
    <row r="69" spans="1:9" s="120" customFormat="1" ht="16.5" x14ac:dyDescent="0.25">
      <c r="A69" s="119">
        <v>869</v>
      </c>
      <c r="B69" s="119">
        <v>1050020048</v>
      </c>
      <c r="C69" s="119" t="s">
        <v>1138</v>
      </c>
      <c r="D69" s="119" t="s">
        <v>1057</v>
      </c>
      <c r="E69" s="119" t="s">
        <v>1135</v>
      </c>
      <c r="F69" s="119">
        <v>3</v>
      </c>
      <c r="G69" s="218">
        <f>'TONG HOP'!G873</f>
        <v>595000</v>
      </c>
      <c r="H69" s="218">
        <f t="shared" si="0"/>
        <v>1785000</v>
      </c>
      <c r="I69" s="119" t="s">
        <v>35</v>
      </c>
    </row>
    <row r="70" spans="1:9" s="120" customFormat="1" ht="16.5" x14ac:dyDescent="0.25">
      <c r="A70" s="119">
        <v>870</v>
      </c>
      <c r="B70" s="119">
        <v>1050020033</v>
      </c>
      <c r="C70" s="119" t="s">
        <v>1066</v>
      </c>
      <c r="D70" s="119" t="s">
        <v>1057</v>
      </c>
      <c r="E70" s="119" t="s">
        <v>1135</v>
      </c>
      <c r="F70" s="119">
        <v>3</v>
      </c>
      <c r="G70" s="218">
        <f>'TONG HOP'!G874</f>
        <v>595000</v>
      </c>
      <c r="H70" s="218">
        <f t="shared" ref="H70:H133" si="1">G70*F70</f>
        <v>1785000</v>
      </c>
      <c r="I70" s="119" t="s">
        <v>35</v>
      </c>
    </row>
    <row r="71" spans="1:9" s="120" customFormat="1" ht="16.5" x14ac:dyDescent="0.25">
      <c r="A71" s="119">
        <v>871</v>
      </c>
      <c r="B71" s="119">
        <v>1050020042</v>
      </c>
      <c r="C71" s="119" t="s">
        <v>1139</v>
      </c>
      <c r="D71" s="119" t="s">
        <v>1057</v>
      </c>
      <c r="E71" s="119" t="s">
        <v>1135</v>
      </c>
      <c r="F71" s="119">
        <v>3</v>
      </c>
      <c r="G71" s="218">
        <f>'TONG HOP'!G875</f>
        <v>595000</v>
      </c>
      <c r="H71" s="218">
        <f t="shared" si="1"/>
        <v>1785000</v>
      </c>
      <c r="I71" s="119" t="s">
        <v>35</v>
      </c>
    </row>
    <row r="72" spans="1:9" s="120" customFormat="1" ht="16.5" x14ac:dyDescent="0.25">
      <c r="A72" s="119">
        <v>872</v>
      </c>
      <c r="B72" s="119">
        <v>1150120113</v>
      </c>
      <c r="C72" s="119" t="s">
        <v>1127</v>
      </c>
      <c r="D72" s="119" t="s">
        <v>54</v>
      </c>
      <c r="E72" s="119" t="s">
        <v>1140</v>
      </c>
      <c r="F72" s="119">
        <v>2</v>
      </c>
      <c r="G72" s="218">
        <f>'TONG HOP'!G876</f>
        <v>489000</v>
      </c>
      <c r="H72" s="218">
        <f t="shared" si="1"/>
        <v>978000</v>
      </c>
      <c r="I72" s="119" t="s">
        <v>1097</v>
      </c>
    </row>
    <row r="73" spans="1:9" s="120" customFormat="1" ht="16.5" x14ac:dyDescent="0.25">
      <c r="A73" s="119">
        <v>873</v>
      </c>
      <c r="B73" s="121">
        <v>1050120076</v>
      </c>
      <c r="C73" s="119" t="s">
        <v>1141</v>
      </c>
      <c r="D73" s="119" t="s">
        <v>1042</v>
      </c>
      <c r="E73" s="119" t="s">
        <v>1140</v>
      </c>
      <c r="F73" s="119">
        <v>2</v>
      </c>
      <c r="G73" s="218">
        <f>'TONG HOP'!G877</f>
        <v>489000</v>
      </c>
      <c r="H73" s="218">
        <f t="shared" si="1"/>
        <v>978000</v>
      </c>
      <c r="I73" s="119" t="s">
        <v>1097</v>
      </c>
    </row>
    <row r="74" spans="1:9" s="120" customFormat="1" ht="16.5" x14ac:dyDescent="0.25">
      <c r="A74" s="119">
        <v>874</v>
      </c>
      <c r="B74" s="121" t="s">
        <v>1142</v>
      </c>
      <c r="C74" s="119" t="s">
        <v>1143</v>
      </c>
      <c r="D74" s="119" t="s">
        <v>1144</v>
      </c>
      <c r="E74" s="119" t="s">
        <v>1140</v>
      </c>
      <c r="F74" s="119">
        <v>2</v>
      </c>
      <c r="G74" s="218">
        <f>'TONG HOP'!G878</f>
        <v>489000</v>
      </c>
      <c r="H74" s="218">
        <f t="shared" si="1"/>
        <v>978000</v>
      </c>
      <c r="I74" s="119" t="s">
        <v>1145</v>
      </c>
    </row>
    <row r="75" spans="1:9" s="120" customFormat="1" ht="16.5" x14ac:dyDescent="0.25">
      <c r="A75" s="119">
        <v>875</v>
      </c>
      <c r="B75" s="121">
        <v>1150120067</v>
      </c>
      <c r="C75" s="119" t="s">
        <v>1124</v>
      </c>
      <c r="D75" s="119" t="s">
        <v>1120</v>
      </c>
      <c r="E75" s="119" t="s">
        <v>1140</v>
      </c>
      <c r="F75" s="119">
        <v>2</v>
      </c>
      <c r="G75" s="218">
        <f>'TONG HOP'!G879</f>
        <v>489000</v>
      </c>
      <c r="H75" s="218">
        <f t="shared" si="1"/>
        <v>978000</v>
      </c>
      <c r="I75" s="119" t="s">
        <v>1044</v>
      </c>
    </row>
    <row r="76" spans="1:9" s="120" customFormat="1" ht="16.5" x14ac:dyDescent="0.25">
      <c r="A76" s="119">
        <v>876</v>
      </c>
      <c r="B76" s="121">
        <v>1150120072</v>
      </c>
      <c r="C76" s="119" t="s">
        <v>1125</v>
      </c>
      <c r="D76" s="119" t="s">
        <v>1120</v>
      </c>
      <c r="E76" s="119" t="s">
        <v>1140</v>
      </c>
      <c r="F76" s="119">
        <v>2</v>
      </c>
      <c r="G76" s="218">
        <f>'TONG HOP'!G880</f>
        <v>489000</v>
      </c>
      <c r="H76" s="218">
        <f t="shared" si="1"/>
        <v>978000</v>
      </c>
      <c r="I76" s="119" t="s">
        <v>1044</v>
      </c>
    </row>
    <row r="77" spans="1:9" s="120" customFormat="1" ht="16.5" x14ac:dyDescent="0.25">
      <c r="A77" s="119">
        <v>877</v>
      </c>
      <c r="B77" s="121">
        <v>1150120107</v>
      </c>
      <c r="C77" s="119" t="s">
        <v>1146</v>
      </c>
      <c r="D77" s="119" t="s">
        <v>1120</v>
      </c>
      <c r="E77" s="119" t="s">
        <v>1140</v>
      </c>
      <c r="F77" s="119">
        <v>2</v>
      </c>
      <c r="G77" s="218">
        <f>'TONG HOP'!G881</f>
        <v>489000</v>
      </c>
      <c r="H77" s="218">
        <f t="shared" si="1"/>
        <v>978000</v>
      </c>
      <c r="I77" s="119" t="s">
        <v>1044</v>
      </c>
    </row>
    <row r="78" spans="1:9" s="120" customFormat="1" ht="16.5" x14ac:dyDescent="0.25">
      <c r="A78" s="119">
        <v>878</v>
      </c>
      <c r="B78" s="121">
        <v>1050120005</v>
      </c>
      <c r="C78" s="119" t="s">
        <v>1147</v>
      </c>
      <c r="D78" s="119" t="s">
        <v>1129</v>
      </c>
      <c r="E78" s="119" t="s">
        <v>1140</v>
      </c>
      <c r="F78" s="119">
        <v>2</v>
      </c>
      <c r="G78" s="218">
        <f>'TONG HOP'!G882</f>
        <v>489000</v>
      </c>
      <c r="H78" s="218">
        <f t="shared" si="1"/>
        <v>978000</v>
      </c>
      <c r="I78" s="119" t="s">
        <v>1044</v>
      </c>
    </row>
    <row r="79" spans="1:9" s="120" customFormat="1" ht="16.5" x14ac:dyDescent="0.25">
      <c r="A79" s="119">
        <v>879</v>
      </c>
      <c r="B79" s="121">
        <v>1050120007</v>
      </c>
      <c r="C79" s="119" t="s">
        <v>1148</v>
      </c>
      <c r="D79" s="119" t="s">
        <v>1129</v>
      </c>
      <c r="E79" s="119" t="s">
        <v>1140</v>
      </c>
      <c r="F79" s="119">
        <v>2</v>
      </c>
      <c r="G79" s="218">
        <f>'TONG HOP'!G883</f>
        <v>489000</v>
      </c>
      <c r="H79" s="218">
        <f t="shared" si="1"/>
        <v>978000</v>
      </c>
      <c r="I79" s="119" t="s">
        <v>1044</v>
      </c>
    </row>
    <row r="80" spans="1:9" s="120" customFormat="1" ht="16.5" x14ac:dyDescent="0.25">
      <c r="A80" s="119">
        <v>880</v>
      </c>
      <c r="B80" s="121" t="s">
        <v>1149</v>
      </c>
      <c r="C80" s="119" t="s">
        <v>1150</v>
      </c>
      <c r="D80" s="119" t="s">
        <v>1151</v>
      </c>
      <c r="E80" s="119" t="s">
        <v>1140</v>
      </c>
      <c r="F80" s="119">
        <v>2</v>
      </c>
      <c r="G80" s="218">
        <f>'TONG HOP'!G884</f>
        <v>489000</v>
      </c>
      <c r="H80" s="218">
        <f t="shared" si="1"/>
        <v>978000</v>
      </c>
      <c r="I80" s="119" t="s">
        <v>1044</v>
      </c>
    </row>
    <row r="81" spans="1:9" s="120" customFormat="1" ht="16.5" x14ac:dyDescent="0.25">
      <c r="A81" s="119">
        <v>881</v>
      </c>
      <c r="B81" s="121">
        <v>1150120093</v>
      </c>
      <c r="C81" s="119" t="s">
        <v>1152</v>
      </c>
      <c r="D81" s="119" t="s">
        <v>54</v>
      </c>
      <c r="E81" s="119" t="s">
        <v>1140</v>
      </c>
      <c r="F81" s="119">
        <v>2</v>
      </c>
      <c r="G81" s="218">
        <f>'TONG HOP'!G885</f>
        <v>489000</v>
      </c>
      <c r="H81" s="218">
        <f t="shared" si="1"/>
        <v>978000</v>
      </c>
      <c r="I81" s="119" t="s">
        <v>1091</v>
      </c>
    </row>
    <row r="82" spans="1:9" s="120" customFormat="1" ht="16.5" x14ac:dyDescent="0.25">
      <c r="A82" s="119">
        <v>882</v>
      </c>
      <c r="B82" s="121">
        <v>1150120090</v>
      </c>
      <c r="C82" s="119" t="s">
        <v>1051</v>
      </c>
      <c r="D82" s="119" t="s">
        <v>54</v>
      </c>
      <c r="E82" s="119" t="s">
        <v>1140</v>
      </c>
      <c r="F82" s="119">
        <v>2</v>
      </c>
      <c r="G82" s="218">
        <f>'TONG HOP'!G886</f>
        <v>489000</v>
      </c>
      <c r="H82" s="218">
        <f t="shared" si="1"/>
        <v>978000</v>
      </c>
      <c r="I82" s="119" t="s">
        <v>1091</v>
      </c>
    </row>
    <row r="83" spans="1:9" s="120" customFormat="1" ht="16.5" x14ac:dyDescent="0.25">
      <c r="A83" s="119">
        <v>883</v>
      </c>
      <c r="B83" s="119">
        <v>1050120076</v>
      </c>
      <c r="C83" s="119" t="s">
        <v>1141</v>
      </c>
      <c r="D83" s="119" t="s">
        <v>1042</v>
      </c>
      <c r="E83" s="119" t="s">
        <v>1153</v>
      </c>
      <c r="F83" s="119">
        <v>3</v>
      </c>
      <c r="G83" s="218">
        <f>'TONG HOP'!G887</f>
        <v>563000</v>
      </c>
      <c r="H83" s="218">
        <f t="shared" si="1"/>
        <v>1689000</v>
      </c>
      <c r="I83" s="119" t="s">
        <v>1052</v>
      </c>
    </row>
    <row r="84" spans="1:9" s="120" customFormat="1" ht="16.5" x14ac:dyDescent="0.25">
      <c r="A84" s="119">
        <v>884</v>
      </c>
      <c r="B84" s="119">
        <v>1050120041</v>
      </c>
      <c r="C84" s="119" t="s">
        <v>1154</v>
      </c>
      <c r="D84" s="119" t="s">
        <v>68</v>
      </c>
      <c r="E84" s="119" t="s">
        <v>1153</v>
      </c>
      <c r="F84" s="119">
        <v>3</v>
      </c>
      <c r="G84" s="218">
        <f>'TONG HOP'!G888</f>
        <v>563000</v>
      </c>
      <c r="H84" s="218">
        <f t="shared" si="1"/>
        <v>1689000</v>
      </c>
      <c r="I84" s="119" t="s">
        <v>1052</v>
      </c>
    </row>
    <row r="85" spans="1:9" s="120" customFormat="1" ht="16.5" x14ac:dyDescent="0.25">
      <c r="A85" s="119">
        <v>885</v>
      </c>
      <c r="B85" s="119">
        <v>1150120027</v>
      </c>
      <c r="C85" s="119" t="s">
        <v>1155</v>
      </c>
      <c r="D85" s="119" t="s">
        <v>1156</v>
      </c>
      <c r="E85" s="119" t="s">
        <v>1153</v>
      </c>
      <c r="F85" s="119">
        <v>3</v>
      </c>
      <c r="G85" s="218">
        <f>'TONG HOP'!G889</f>
        <v>563000</v>
      </c>
      <c r="H85" s="218">
        <f t="shared" si="1"/>
        <v>1689000</v>
      </c>
      <c r="I85" s="119" t="s">
        <v>1052</v>
      </c>
    </row>
    <row r="86" spans="1:9" s="120" customFormat="1" ht="16.5" x14ac:dyDescent="0.25">
      <c r="A86" s="119">
        <v>886</v>
      </c>
      <c r="B86" s="119">
        <v>1250120052</v>
      </c>
      <c r="C86" s="119" t="s">
        <v>1157</v>
      </c>
      <c r="D86" s="119" t="s">
        <v>1100</v>
      </c>
      <c r="E86" s="119" t="s">
        <v>1153</v>
      </c>
      <c r="F86" s="119">
        <v>3</v>
      </c>
      <c r="G86" s="218">
        <f>'TONG HOP'!G890</f>
        <v>563000</v>
      </c>
      <c r="H86" s="218">
        <f t="shared" si="1"/>
        <v>1689000</v>
      </c>
      <c r="I86" s="119" t="s">
        <v>1158</v>
      </c>
    </row>
    <row r="87" spans="1:9" s="120" customFormat="1" ht="16.5" x14ac:dyDescent="0.25">
      <c r="A87" s="119">
        <v>887</v>
      </c>
      <c r="B87" s="119">
        <v>1250120004</v>
      </c>
      <c r="C87" s="119" t="s">
        <v>1159</v>
      </c>
      <c r="D87" s="119" t="s">
        <v>1097</v>
      </c>
      <c r="E87" s="119" t="s">
        <v>1153</v>
      </c>
      <c r="F87" s="119">
        <v>3</v>
      </c>
      <c r="G87" s="218">
        <f>'TONG HOP'!G891</f>
        <v>563000</v>
      </c>
      <c r="H87" s="218">
        <f t="shared" si="1"/>
        <v>1689000</v>
      </c>
      <c r="I87" s="119" t="s">
        <v>1050</v>
      </c>
    </row>
    <row r="88" spans="1:9" s="120" customFormat="1" ht="16.5" x14ac:dyDescent="0.25">
      <c r="A88" s="119">
        <v>888</v>
      </c>
      <c r="B88" s="119">
        <v>1250120003</v>
      </c>
      <c r="C88" s="119" t="s">
        <v>1160</v>
      </c>
      <c r="D88" s="119" t="s">
        <v>1097</v>
      </c>
      <c r="E88" s="119" t="s">
        <v>1153</v>
      </c>
      <c r="F88" s="119">
        <v>3</v>
      </c>
      <c r="G88" s="218">
        <f>'TONG HOP'!G892</f>
        <v>563000</v>
      </c>
      <c r="H88" s="218">
        <f t="shared" si="1"/>
        <v>1689000</v>
      </c>
      <c r="I88" s="119" t="s">
        <v>1050</v>
      </c>
    </row>
    <row r="89" spans="1:9" s="120" customFormat="1" ht="16.5" x14ac:dyDescent="0.25">
      <c r="A89" s="119">
        <v>889</v>
      </c>
      <c r="B89" s="119">
        <v>1250120005</v>
      </c>
      <c r="C89" s="119" t="s">
        <v>1161</v>
      </c>
      <c r="D89" s="119" t="s">
        <v>1097</v>
      </c>
      <c r="E89" s="119" t="s">
        <v>1153</v>
      </c>
      <c r="F89" s="119">
        <v>3</v>
      </c>
      <c r="G89" s="218">
        <f>'TONG HOP'!G893</f>
        <v>563000</v>
      </c>
      <c r="H89" s="218">
        <f t="shared" si="1"/>
        <v>1689000</v>
      </c>
      <c r="I89" s="119" t="s">
        <v>1050</v>
      </c>
    </row>
    <row r="90" spans="1:9" s="120" customFormat="1" ht="16.5" x14ac:dyDescent="0.25">
      <c r="A90" s="119">
        <v>890</v>
      </c>
      <c r="B90" s="119">
        <v>1150120011</v>
      </c>
      <c r="C90" s="119" t="s">
        <v>1162</v>
      </c>
      <c r="D90" s="119" t="s">
        <v>54</v>
      </c>
      <c r="E90" s="119" t="s">
        <v>1163</v>
      </c>
      <c r="F90" s="119">
        <v>3</v>
      </c>
      <c r="G90" s="218">
        <f>'TONG HOP'!G894</f>
        <v>636000</v>
      </c>
      <c r="H90" s="218">
        <f t="shared" si="1"/>
        <v>1908000</v>
      </c>
      <c r="I90" s="119" t="s">
        <v>1164</v>
      </c>
    </row>
    <row r="91" spans="1:9" s="120" customFormat="1" ht="16.5" x14ac:dyDescent="0.25">
      <c r="A91" s="119">
        <v>891</v>
      </c>
      <c r="B91" s="119">
        <v>1250120003</v>
      </c>
      <c r="C91" s="119" t="s">
        <v>1160</v>
      </c>
      <c r="D91" s="119" t="s">
        <v>1097</v>
      </c>
      <c r="E91" s="119" t="s">
        <v>1163</v>
      </c>
      <c r="F91" s="119">
        <v>3</v>
      </c>
      <c r="G91" s="218">
        <f>'TONG HOP'!G895</f>
        <v>636000</v>
      </c>
      <c r="H91" s="218">
        <f t="shared" si="1"/>
        <v>1908000</v>
      </c>
      <c r="I91" s="119" t="s">
        <v>1165</v>
      </c>
    </row>
    <row r="92" spans="1:9" s="120" customFormat="1" ht="16.5" x14ac:dyDescent="0.25">
      <c r="A92" s="119">
        <v>892</v>
      </c>
      <c r="B92" s="119">
        <v>1250120008</v>
      </c>
      <c r="C92" s="119" t="s">
        <v>1166</v>
      </c>
      <c r="D92" s="119" t="s">
        <v>1097</v>
      </c>
      <c r="E92" s="119" t="s">
        <v>1163</v>
      </c>
      <c r="F92" s="119">
        <v>3</v>
      </c>
      <c r="G92" s="218">
        <f>'TONG HOP'!G896</f>
        <v>636000</v>
      </c>
      <c r="H92" s="218">
        <f t="shared" si="1"/>
        <v>1908000</v>
      </c>
      <c r="I92" s="119" t="s">
        <v>1165</v>
      </c>
    </row>
    <row r="93" spans="1:9" s="120" customFormat="1" ht="16.5" x14ac:dyDescent="0.25">
      <c r="A93" s="119">
        <v>893</v>
      </c>
      <c r="B93" s="119">
        <v>1150120128</v>
      </c>
      <c r="C93" s="119" t="s">
        <v>1167</v>
      </c>
      <c r="D93" s="119" t="s">
        <v>1168</v>
      </c>
      <c r="E93" s="119" t="s">
        <v>1163</v>
      </c>
      <c r="F93" s="119">
        <v>3</v>
      </c>
      <c r="G93" s="218">
        <f>'TONG HOP'!G897</f>
        <v>636000</v>
      </c>
      <c r="H93" s="218">
        <f t="shared" si="1"/>
        <v>1908000</v>
      </c>
      <c r="I93" s="119" t="s">
        <v>1165</v>
      </c>
    </row>
    <row r="94" spans="1:9" s="120" customFormat="1" ht="16.5" x14ac:dyDescent="0.25">
      <c r="A94" s="119">
        <v>894</v>
      </c>
      <c r="B94" s="119">
        <v>1150120131</v>
      </c>
      <c r="C94" s="119" t="s">
        <v>1169</v>
      </c>
      <c r="D94" s="119" t="s">
        <v>1168</v>
      </c>
      <c r="E94" s="119" t="s">
        <v>1163</v>
      </c>
      <c r="F94" s="119">
        <v>3</v>
      </c>
      <c r="G94" s="218">
        <f>'TONG HOP'!G898</f>
        <v>636000</v>
      </c>
      <c r="H94" s="218">
        <f t="shared" si="1"/>
        <v>1908000</v>
      </c>
      <c r="I94" s="119" t="s">
        <v>1170</v>
      </c>
    </row>
    <row r="95" spans="1:9" s="120" customFormat="1" ht="16.5" x14ac:dyDescent="0.25">
      <c r="A95" s="119">
        <v>895</v>
      </c>
      <c r="B95" s="119">
        <v>1150120163</v>
      </c>
      <c r="C95" s="119" t="s">
        <v>1171</v>
      </c>
      <c r="D95" s="119" t="s">
        <v>1168</v>
      </c>
      <c r="E95" s="119" t="s">
        <v>1163</v>
      </c>
      <c r="F95" s="119">
        <v>3</v>
      </c>
      <c r="G95" s="218">
        <f>'TONG HOP'!G899</f>
        <v>636000</v>
      </c>
      <c r="H95" s="218">
        <f t="shared" si="1"/>
        <v>1908000</v>
      </c>
      <c r="I95" s="119" t="s">
        <v>1170</v>
      </c>
    </row>
    <row r="96" spans="1:9" s="120" customFormat="1" ht="16.5" x14ac:dyDescent="0.25">
      <c r="A96" s="119">
        <v>896</v>
      </c>
      <c r="B96" s="119">
        <v>1150020001</v>
      </c>
      <c r="C96" s="119" t="s">
        <v>1172</v>
      </c>
      <c r="D96" s="119" t="s">
        <v>62</v>
      </c>
      <c r="E96" s="119" t="s">
        <v>1173</v>
      </c>
      <c r="F96" s="119">
        <v>2</v>
      </c>
      <c r="G96" s="218">
        <f>'TONG HOP'!G900</f>
        <v>527000</v>
      </c>
      <c r="H96" s="218">
        <f t="shared" si="1"/>
        <v>1054000</v>
      </c>
      <c r="I96" s="119" t="s">
        <v>50</v>
      </c>
    </row>
    <row r="97" spans="1:9" s="120" customFormat="1" ht="16.5" x14ac:dyDescent="0.25">
      <c r="A97" s="119">
        <v>897</v>
      </c>
      <c r="B97" s="119">
        <v>1150020010</v>
      </c>
      <c r="C97" s="119" t="s">
        <v>1174</v>
      </c>
      <c r="D97" s="119" t="s">
        <v>62</v>
      </c>
      <c r="E97" s="119" t="s">
        <v>1173</v>
      </c>
      <c r="F97" s="119">
        <v>2</v>
      </c>
      <c r="G97" s="218">
        <f>'TONG HOP'!G901</f>
        <v>527000</v>
      </c>
      <c r="H97" s="218">
        <f t="shared" si="1"/>
        <v>1054000</v>
      </c>
      <c r="I97" s="119" t="s">
        <v>50</v>
      </c>
    </row>
    <row r="98" spans="1:9" s="120" customFormat="1" ht="16.5" x14ac:dyDescent="0.25">
      <c r="A98" s="119">
        <v>898</v>
      </c>
      <c r="B98" s="119">
        <v>1150020012</v>
      </c>
      <c r="C98" s="119" t="s">
        <v>1175</v>
      </c>
      <c r="D98" s="119" t="s">
        <v>62</v>
      </c>
      <c r="E98" s="119" t="s">
        <v>1173</v>
      </c>
      <c r="F98" s="119">
        <v>2</v>
      </c>
      <c r="G98" s="218">
        <f>'TONG HOP'!G902</f>
        <v>527000</v>
      </c>
      <c r="H98" s="218">
        <f t="shared" si="1"/>
        <v>1054000</v>
      </c>
      <c r="I98" s="119" t="s">
        <v>50</v>
      </c>
    </row>
    <row r="99" spans="1:9" s="120" customFormat="1" ht="16.5" x14ac:dyDescent="0.25">
      <c r="A99" s="119">
        <v>899</v>
      </c>
      <c r="B99" s="119">
        <v>1150020007</v>
      </c>
      <c r="C99" s="119" t="s">
        <v>1176</v>
      </c>
      <c r="D99" s="119" t="s">
        <v>62</v>
      </c>
      <c r="E99" s="119" t="s">
        <v>1173</v>
      </c>
      <c r="F99" s="119">
        <v>2</v>
      </c>
      <c r="G99" s="218">
        <f>'TONG HOP'!G903</f>
        <v>527000</v>
      </c>
      <c r="H99" s="218">
        <f t="shared" si="1"/>
        <v>1054000</v>
      </c>
      <c r="I99" s="119" t="s">
        <v>50</v>
      </c>
    </row>
    <row r="100" spans="1:9" s="120" customFormat="1" ht="16.5" x14ac:dyDescent="0.25">
      <c r="A100" s="119">
        <v>900</v>
      </c>
      <c r="B100" s="119">
        <v>1150020026</v>
      </c>
      <c r="C100" s="119" t="s">
        <v>1177</v>
      </c>
      <c r="D100" s="119" t="s">
        <v>62</v>
      </c>
      <c r="E100" s="119" t="s">
        <v>1178</v>
      </c>
      <c r="F100" s="119">
        <v>2</v>
      </c>
      <c r="G100" s="218">
        <f>'TONG HOP'!G904</f>
        <v>527000</v>
      </c>
      <c r="H100" s="218">
        <f t="shared" si="1"/>
        <v>1054000</v>
      </c>
      <c r="I100" s="119" t="s">
        <v>50</v>
      </c>
    </row>
    <row r="101" spans="1:9" s="120" customFormat="1" ht="16.5" x14ac:dyDescent="0.25">
      <c r="A101" s="119">
        <v>901</v>
      </c>
      <c r="B101" s="119">
        <v>1150020015</v>
      </c>
      <c r="C101" s="119" t="s">
        <v>1179</v>
      </c>
      <c r="D101" s="119" t="s">
        <v>62</v>
      </c>
      <c r="E101" s="119" t="s">
        <v>1178</v>
      </c>
      <c r="F101" s="119">
        <v>2</v>
      </c>
      <c r="G101" s="218">
        <f>'TONG HOP'!G905</f>
        <v>527000</v>
      </c>
      <c r="H101" s="218">
        <f t="shared" si="1"/>
        <v>1054000</v>
      </c>
      <c r="I101" s="119" t="s">
        <v>50</v>
      </c>
    </row>
    <row r="102" spans="1:9" s="120" customFormat="1" ht="16.5" x14ac:dyDescent="0.25">
      <c r="A102" s="119">
        <v>902</v>
      </c>
      <c r="B102" s="119">
        <v>1150020009</v>
      </c>
      <c r="C102" s="119" t="s">
        <v>1180</v>
      </c>
      <c r="D102" s="119" t="s">
        <v>62</v>
      </c>
      <c r="E102" s="119" t="s">
        <v>1178</v>
      </c>
      <c r="F102" s="119">
        <v>2</v>
      </c>
      <c r="G102" s="218">
        <f>'TONG HOP'!G906</f>
        <v>527000</v>
      </c>
      <c r="H102" s="218">
        <f t="shared" si="1"/>
        <v>1054000</v>
      </c>
      <c r="I102" s="119" t="s">
        <v>50</v>
      </c>
    </row>
    <row r="103" spans="1:9" s="120" customFormat="1" ht="16.5" x14ac:dyDescent="0.25">
      <c r="A103" s="119">
        <v>903</v>
      </c>
      <c r="B103" s="119">
        <v>1150020001</v>
      </c>
      <c r="C103" s="119" t="s">
        <v>1172</v>
      </c>
      <c r="D103" s="119" t="s">
        <v>62</v>
      </c>
      <c r="E103" s="119" t="s">
        <v>1178</v>
      </c>
      <c r="F103" s="119">
        <v>2</v>
      </c>
      <c r="G103" s="218">
        <f>'TONG HOP'!G907</f>
        <v>527000</v>
      </c>
      <c r="H103" s="218">
        <f t="shared" si="1"/>
        <v>1054000</v>
      </c>
      <c r="I103" s="119" t="s">
        <v>50</v>
      </c>
    </row>
    <row r="104" spans="1:9" s="120" customFormat="1" ht="16.5" x14ac:dyDescent="0.25">
      <c r="A104" s="119">
        <v>904</v>
      </c>
      <c r="B104" s="119">
        <v>1150020012</v>
      </c>
      <c r="C104" s="119" t="s">
        <v>1175</v>
      </c>
      <c r="D104" s="119" t="s">
        <v>62</v>
      </c>
      <c r="E104" s="119" t="s">
        <v>1178</v>
      </c>
      <c r="F104" s="119">
        <v>2</v>
      </c>
      <c r="G104" s="218">
        <f>'TONG HOP'!G908</f>
        <v>527000</v>
      </c>
      <c r="H104" s="218">
        <f t="shared" si="1"/>
        <v>1054000</v>
      </c>
      <c r="I104" s="119" t="s">
        <v>50</v>
      </c>
    </row>
    <row r="105" spans="1:9" s="120" customFormat="1" ht="16.5" x14ac:dyDescent="0.25">
      <c r="A105" s="119">
        <v>905</v>
      </c>
      <c r="B105" s="119">
        <v>1150020019</v>
      </c>
      <c r="C105" s="119" t="s">
        <v>1181</v>
      </c>
      <c r="D105" s="119" t="s">
        <v>62</v>
      </c>
      <c r="E105" s="119" t="s">
        <v>1178</v>
      </c>
      <c r="F105" s="119">
        <v>2</v>
      </c>
      <c r="G105" s="218">
        <f>'TONG HOP'!G909</f>
        <v>527000</v>
      </c>
      <c r="H105" s="218">
        <f t="shared" si="1"/>
        <v>1054000</v>
      </c>
      <c r="I105" s="119" t="s">
        <v>50</v>
      </c>
    </row>
    <row r="106" spans="1:9" s="120" customFormat="1" ht="16.5" x14ac:dyDescent="0.25">
      <c r="A106" s="119">
        <v>906</v>
      </c>
      <c r="B106" s="119">
        <v>1050020010</v>
      </c>
      <c r="C106" s="119" t="s">
        <v>1063</v>
      </c>
      <c r="D106" s="119" t="s">
        <v>1059</v>
      </c>
      <c r="E106" s="119" t="s">
        <v>1178</v>
      </c>
      <c r="F106" s="119">
        <v>2</v>
      </c>
      <c r="G106" s="218">
        <f>'TONG HOP'!G910</f>
        <v>527000</v>
      </c>
      <c r="H106" s="218">
        <f t="shared" si="1"/>
        <v>1054000</v>
      </c>
      <c r="I106" s="119" t="s">
        <v>50</v>
      </c>
    </row>
    <row r="107" spans="1:9" s="126" customFormat="1" ht="16.5" x14ac:dyDescent="0.25">
      <c r="A107" s="119">
        <v>907</v>
      </c>
      <c r="B107" s="128" t="s">
        <v>1182</v>
      </c>
      <c r="C107" s="125" t="s">
        <v>1183</v>
      </c>
      <c r="D107" s="125" t="s">
        <v>1094</v>
      </c>
      <c r="E107" s="125" t="s">
        <v>1184</v>
      </c>
      <c r="F107" s="125">
        <v>3</v>
      </c>
      <c r="G107" s="218">
        <f>'TONG HOP'!G911</f>
        <v>595000</v>
      </c>
      <c r="H107" s="218">
        <f t="shared" si="1"/>
        <v>1785000</v>
      </c>
      <c r="I107" s="125" t="s">
        <v>35</v>
      </c>
    </row>
    <row r="108" spans="1:9" s="126" customFormat="1" ht="16.5" x14ac:dyDescent="0.25">
      <c r="A108" s="119">
        <v>908</v>
      </c>
      <c r="B108" s="125">
        <v>1050020001</v>
      </c>
      <c r="C108" s="125" t="s">
        <v>1136</v>
      </c>
      <c r="D108" s="125" t="s">
        <v>1059</v>
      </c>
      <c r="E108" s="125" t="s">
        <v>1184</v>
      </c>
      <c r="F108" s="125">
        <v>3</v>
      </c>
      <c r="G108" s="218">
        <f>'TONG HOP'!G912</f>
        <v>595000</v>
      </c>
      <c r="H108" s="218">
        <f t="shared" si="1"/>
        <v>1785000</v>
      </c>
      <c r="I108" s="125" t="s">
        <v>35</v>
      </c>
    </row>
    <row r="109" spans="1:9" s="126" customFormat="1" ht="16.5" x14ac:dyDescent="0.25">
      <c r="A109" s="119">
        <v>909</v>
      </c>
      <c r="B109" s="125">
        <v>1150020010</v>
      </c>
      <c r="C109" s="125" t="s">
        <v>1174</v>
      </c>
      <c r="D109" s="125" t="s">
        <v>62</v>
      </c>
      <c r="E109" s="125" t="s">
        <v>1184</v>
      </c>
      <c r="F109" s="125">
        <v>3</v>
      </c>
      <c r="G109" s="218">
        <f>'TONG HOP'!G913</f>
        <v>595000</v>
      </c>
      <c r="H109" s="218">
        <f t="shared" si="1"/>
        <v>1785000</v>
      </c>
      <c r="I109" s="125" t="s">
        <v>35</v>
      </c>
    </row>
    <row r="110" spans="1:9" s="126" customFormat="1" ht="16.5" x14ac:dyDescent="0.25">
      <c r="A110" s="119">
        <v>910</v>
      </c>
      <c r="B110" s="125">
        <v>1150020007</v>
      </c>
      <c r="C110" s="125" t="s">
        <v>1176</v>
      </c>
      <c r="D110" s="125" t="s">
        <v>62</v>
      </c>
      <c r="E110" s="125" t="s">
        <v>1184</v>
      </c>
      <c r="F110" s="125">
        <v>3</v>
      </c>
      <c r="G110" s="218">
        <f>'TONG HOP'!G914</f>
        <v>595000</v>
      </c>
      <c r="H110" s="218">
        <f t="shared" si="1"/>
        <v>1785000</v>
      </c>
      <c r="I110" s="125" t="s">
        <v>35</v>
      </c>
    </row>
    <row r="111" spans="1:9" s="126" customFormat="1" ht="16.5" x14ac:dyDescent="0.25">
      <c r="A111" s="119">
        <v>911</v>
      </c>
      <c r="B111" s="125">
        <v>1150020012</v>
      </c>
      <c r="C111" s="125" t="s">
        <v>1175</v>
      </c>
      <c r="D111" s="125" t="s">
        <v>62</v>
      </c>
      <c r="E111" s="125" t="s">
        <v>1184</v>
      </c>
      <c r="F111" s="125">
        <v>3</v>
      </c>
      <c r="G111" s="218">
        <f>'TONG HOP'!G915</f>
        <v>595000</v>
      </c>
      <c r="H111" s="218">
        <f t="shared" si="1"/>
        <v>1785000</v>
      </c>
      <c r="I111" s="125" t="s">
        <v>35</v>
      </c>
    </row>
    <row r="112" spans="1:9" s="126" customFormat="1" ht="16.5" x14ac:dyDescent="0.25">
      <c r="A112" s="119">
        <v>912</v>
      </c>
      <c r="B112" s="125">
        <v>1150020011</v>
      </c>
      <c r="C112" s="125" t="s">
        <v>1071</v>
      </c>
      <c r="D112" s="125" t="s">
        <v>62</v>
      </c>
      <c r="E112" s="125" t="s">
        <v>1184</v>
      </c>
      <c r="F112" s="125">
        <v>3</v>
      </c>
      <c r="G112" s="218">
        <f>'TONG HOP'!G916</f>
        <v>595000</v>
      </c>
      <c r="H112" s="218">
        <f t="shared" si="1"/>
        <v>1785000</v>
      </c>
      <c r="I112" s="125" t="s">
        <v>35</v>
      </c>
    </row>
    <row r="113" spans="1:9" s="126" customFormat="1" ht="16.5" x14ac:dyDescent="0.25">
      <c r="A113" s="119">
        <v>913</v>
      </c>
      <c r="B113" s="125">
        <v>1150020017</v>
      </c>
      <c r="C113" s="125" t="s">
        <v>1185</v>
      </c>
      <c r="D113" s="125" t="s">
        <v>62</v>
      </c>
      <c r="E113" s="125" t="s">
        <v>1184</v>
      </c>
      <c r="F113" s="125">
        <v>3</v>
      </c>
      <c r="G113" s="218">
        <f>'TONG HOP'!G917</f>
        <v>595000</v>
      </c>
      <c r="H113" s="218">
        <f t="shared" si="1"/>
        <v>1785000</v>
      </c>
      <c r="I113" s="125" t="s">
        <v>35</v>
      </c>
    </row>
    <row r="114" spans="1:9" s="120" customFormat="1" ht="16.5" x14ac:dyDescent="0.25">
      <c r="A114" s="119">
        <v>914</v>
      </c>
      <c r="B114" s="119">
        <v>1050080176</v>
      </c>
      <c r="C114" s="119" t="s">
        <v>240</v>
      </c>
      <c r="D114" s="119" t="s">
        <v>103</v>
      </c>
      <c r="E114" s="119" t="s">
        <v>1186</v>
      </c>
      <c r="F114" s="119">
        <v>2</v>
      </c>
      <c r="G114" s="218">
        <f>'TONG HOP'!G918</f>
        <v>527000</v>
      </c>
      <c r="H114" s="218">
        <f t="shared" si="1"/>
        <v>1054000</v>
      </c>
      <c r="I114" s="119" t="s">
        <v>50</v>
      </c>
    </row>
    <row r="115" spans="1:9" s="120" customFormat="1" ht="16.5" x14ac:dyDescent="0.25">
      <c r="A115" s="119">
        <v>915</v>
      </c>
      <c r="B115" s="119">
        <v>1050080186</v>
      </c>
      <c r="C115" s="119" t="s">
        <v>220</v>
      </c>
      <c r="D115" s="119" t="s">
        <v>103</v>
      </c>
      <c r="E115" s="119" t="s">
        <v>1186</v>
      </c>
      <c r="F115" s="119">
        <v>2</v>
      </c>
      <c r="G115" s="218">
        <f>'TONG HOP'!G919</f>
        <v>527000</v>
      </c>
      <c r="H115" s="218">
        <f t="shared" si="1"/>
        <v>1054000</v>
      </c>
      <c r="I115" s="119" t="s">
        <v>50</v>
      </c>
    </row>
    <row r="116" spans="1:9" s="120" customFormat="1" ht="16.5" x14ac:dyDescent="0.25">
      <c r="A116" s="119">
        <v>916</v>
      </c>
      <c r="B116" s="119">
        <v>1250120129</v>
      </c>
      <c r="C116" s="119" t="s">
        <v>1187</v>
      </c>
      <c r="D116" s="119" t="s">
        <v>1044</v>
      </c>
      <c r="E116" s="119" t="s">
        <v>1188</v>
      </c>
      <c r="F116" s="119">
        <v>2</v>
      </c>
      <c r="G116" s="218">
        <f>'TONG HOP'!G920</f>
        <v>527000</v>
      </c>
      <c r="H116" s="218">
        <f t="shared" si="1"/>
        <v>1054000</v>
      </c>
      <c r="I116" s="119" t="s">
        <v>50</v>
      </c>
    </row>
    <row r="117" spans="1:9" s="120" customFormat="1" ht="16.5" x14ac:dyDescent="0.25">
      <c r="A117" s="119">
        <v>917</v>
      </c>
      <c r="B117" s="119">
        <v>1250120128</v>
      </c>
      <c r="C117" s="119" t="s">
        <v>1189</v>
      </c>
      <c r="D117" s="119" t="s">
        <v>1044</v>
      </c>
      <c r="E117" s="119" t="s">
        <v>1188</v>
      </c>
      <c r="F117" s="119">
        <v>2</v>
      </c>
      <c r="G117" s="218">
        <f>'TONG HOP'!G921</f>
        <v>527000</v>
      </c>
      <c r="H117" s="218">
        <f t="shared" si="1"/>
        <v>1054000</v>
      </c>
      <c r="I117" s="119" t="s">
        <v>50</v>
      </c>
    </row>
    <row r="118" spans="1:9" s="120" customFormat="1" ht="16.5" x14ac:dyDescent="0.25">
      <c r="A118" s="119">
        <v>918</v>
      </c>
      <c r="B118" s="119">
        <v>1050080143</v>
      </c>
      <c r="C118" s="119" t="s">
        <v>330</v>
      </c>
      <c r="D118" s="119" t="s">
        <v>108</v>
      </c>
      <c r="E118" s="119" t="s">
        <v>1186</v>
      </c>
      <c r="F118" s="119">
        <v>2</v>
      </c>
      <c r="G118" s="218">
        <f>'TONG HOP'!G922</f>
        <v>527000</v>
      </c>
      <c r="H118" s="218">
        <f t="shared" si="1"/>
        <v>1054000</v>
      </c>
      <c r="I118" s="119" t="s">
        <v>50</v>
      </c>
    </row>
    <row r="119" spans="1:9" s="120" customFormat="1" ht="16.5" x14ac:dyDescent="0.25">
      <c r="A119" s="119">
        <v>919</v>
      </c>
      <c r="B119" s="119">
        <v>1150120113</v>
      </c>
      <c r="C119" s="119" t="s">
        <v>1127</v>
      </c>
      <c r="D119" s="119" t="s">
        <v>54</v>
      </c>
      <c r="E119" s="119" t="s">
        <v>1186</v>
      </c>
      <c r="F119" s="119">
        <v>2</v>
      </c>
      <c r="G119" s="218">
        <f>'TONG HOP'!G923</f>
        <v>527000</v>
      </c>
      <c r="H119" s="218">
        <f t="shared" si="1"/>
        <v>1054000</v>
      </c>
      <c r="I119" s="119" t="s">
        <v>50</v>
      </c>
    </row>
    <row r="120" spans="1:9" s="120" customFormat="1" ht="16.5" x14ac:dyDescent="0.25">
      <c r="A120" s="119">
        <v>920</v>
      </c>
      <c r="B120" s="119">
        <v>1250120052</v>
      </c>
      <c r="C120" s="119" t="s">
        <v>1157</v>
      </c>
      <c r="D120" s="119" t="s">
        <v>1100</v>
      </c>
      <c r="E120" s="119" t="s">
        <v>1186</v>
      </c>
      <c r="F120" s="119">
        <v>2</v>
      </c>
      <c r="G120" s="218">
        <f>'TONG HOP'!G924</f>
        <v>527000</v>
      </c>
      <c r="H120" s="218">
        <f t="shared" si="1"/>
        <v>1054000</v>
      </c>
      <c r="I120" s="119" t="s">
        <v>50</v>
      </c>
    </row>
    <row r="121" spans="1:9" s="120" customFormat="1" ht="16.5" x14ac:dyDescent="0.25">
      <c r="A121" s="119">
        <v>921</v>
      </c>
      <c r="B121" s="119">
        <v>1050080175</v>
      </c>
      <c r="C121" s="119" t="s">
        <v>142</v>
      </c>
      <c r="D121" s="119" t="s">
        <v>103</v>
      </c>
      <c r="E121" s="119" t="s">
        <v>1188</v>
      </c>
      <c r="F121" s="119">
        <v>2</v>
      </c>
      <c r="G121" s="218">
        <f>'TONG HOP'!G925</f>
        <v>468000</v>
      </c>
      <c r="H121" s="218">
        <f t="shared" si="1"/>
        <v>936000</v>
      </c>
      <c r="I121" s="119" t="s">
        <v>97</v>
      </c>
    </row>
    <row r="122" spans="1:9" s="120" customFormat="1" ht="16.5" x14ac:dyDescent="0.25">
      <c r="A122" s="119">
        <v>922</v>
      </c>
      <c r="B122" s="119">
        <v>1050080064</v>
      </c>
      <c r="C122" s="119" t="s">
        <v>139</v>
      </c>
      <c r="D122" s="119" t="s">
        <v>108</v>
      </c>
      <c r="E122" s="119" t="s">
        <v>1186</v>
      </c>
      <c r="F122" s="119">
        <v>2</v>
      </c>
      <c r="G122" s="218">
        <f>'TONG HOP'!G926</f>
        <v>468000</v>
      </c>
      <c r="H122" s="218">
        <f t="shared" si="1"/>
        <v>936000</v>
      </c>
      <c r="I122" s="119" t="s">
        <v>97</v>
      </c>
    </row>
    <row r="123" spans="1:9" s="120" customFormat="1" ht="16.5" x14ac:dyDescent="0.25">
      <c r="A123" s="119">
        <v>923</v>
      </c>
      <c r="B123" s="119">
        <v>1150120063</v>
      </c>
      <c r="C123" s="119" t="s">
        <v>1190</v>
      </c>
      <c r="D123" s="119" t="s">
        <v>1120</v>
      </c>
      <c r="E123" s="119" t="s">
        <v>1191</v>
      </c>
      <c r="F123" s="119">
        <v>2</v>
      </c>
      <c r="G123" s="218">
        <f>'TONG HOP'!G927</f>
        <v>636000</v>
      </c>
      <c r="H123" s="218">
        <f t="shared" si="1"/>
        <v>1272000</v>
      </c>
      <c r="I123" s="119" t="s">
        <v>1192</v>
      </c>
    </row>
    <row r="124" spans="1:9" s="120" customFormat="1" ht="16.5" x14ac:dyDescent="0.25">
      <c r="A124" s="119">
        <v>924</v>
      </c>
      <c r="B124" s="119">
        <v>1150120093</v>
      </c>
      <c r="C124" s="119" t="s">
        <v>1152</v>
      </c>
      <c r="D124" s="119" t="s">
        <v>54</v>
      </c>
      <c r="E124" s="119" t="s">
        <v>1191</v>
      </c>
      <c r="F124" s="119">
        <v>2</v>
      </c>
      <c r="G124" s="218">
        <f>'TONG HOP'!G928</f>
        <v>636000</v>
      </c>
      <c r="H124" s="218">
        <f t="shared" si="1"/>
        <v>1272000</v>
      </c>
      <c r="I124" s="119" t="s">
        <v>1193</v>
      </c>
    </row>
    <row r="125" spans="1:9" s="120" customFormat="1" ht="16.5" x14ac:dyDescent="0.25">
      <c r="A125" s="119">
        <v>925</v>
      </c>
      <c r="B125" s="119">
        <v>1150120086</v>
      </c>
      <c r="C125" s="119" t="s">
        <v>1194</v>
      </c>
      <c r="D125" s="119" t="s">
        <v>54</v>
      </c>
      <c r="E125" s="119" t="s">
        <v>1191</v>
      </c>
      <c r="F125" s="119">
        <v>2</v>
      </c>
      <c r="G125" s="218">
        <f>'TONG HOP'!G929</f>
        <v>636000</v>
      </c>
      <c r="H125" s="218">
        <f t="shared" si="1"/>
        <v>1272000</v>
      </c>
      <c r="I125" s="119" t="s">
        <v>1193</v>
      </c>
    </row>
    <row r="126" spans="1:9" s="120" customFormat="1" ht="16.5" x14ac:dyDescent="0.25">
      <c r="A126" s="119">
        <v>926</v>
      </c>
      <c r="B126" s="119">
        <v>1350120199</v>
      </c>
      <c r="C126" s="119" t="s">
        <v>1195</v>
      </c>
      <c r="D126" s="119" t="s">
        <v>1050</v>
      </c>
      <c r="E126" s="119" t="s">
        <v>1191</v>
      </c>
      <c r="F126" s="119">
        <v>2</v>
      </c>
      <c r="G126" s="218">
        <f>'TONG HOP'!G930</f>
        <v>636000</v>
      </c>
      <c r="H126" s="218">
        <f t="shared" si="1"/>
        <v>1272000</v>
      </c>
      <c r="I126" s="119" t="s">
        <v>1165</v>
      </c>
    </row>
    <row r="127" spans="1:9" s="120" customFormat="1" ht="16.5" x14ac:dyDescent="0.25">
      <c r="A127" s="119">
        <v>927</v>
      </c>
      <c r="B127" s="120">
        <v>1150120073</v>
      </c>
      <c r="C127" s="120" t="s">
        <v>1196</v>
      </c>
      <c r="D127" s="120" t="s">
        <v>68</v>
      </c>
      <c r="E127" s="119" t="s">
        <v>1191</v>
      </c>
      <c r="F127" s="119">
        <v>2</v>
      </c>
      <c r="G127" s="218">
        <f>'TONG HOP'!G931</f>
        <v>636000</v>
      </c>
      <c r="H127" s="218">
        <f t="shared" si="1"/>
        <v>1272000</v>
      </c>
      <c r="I127" s="119" t="s">
        <v>1170</v>
      </c>
    </row>
    <row r="128" spans="1:9" s="120" customFormat="1" ht="16.5" x14ac:dyDescent="0.25">
      <c r="A128" s="119">
        <v>928</v>
      </c>
      <c r="B128" s="119">
        <v>1150120118</v>
      </c>
      <c r="C128" s="119" t="s">
        <v>1197</v>
      </c>
      <c r="D128" s="119" t="s">
        <v>55</v>
      </c>
      <c r="E128" s="119" t="s">
        <v>1186</v>
      </c>
      <c r="F128" s="119">
        <v>3</v>
      </c>
      <c r="G128" s="218">
        <f>'TONG HOP'!G932</f>
        <v>563000</v>
      </c>
      <c r="H128" s="218">
        <f t="shared" si="1"/>
        <v>1689000</v>
      </c>
      <c r="I128" s="119" t="s">
        <v>1050</v>
      </c>
    </row>
    <row r="129" spans="1:9" s="120" customFormat="1" ht="16.5" x14ac:dyDescent="0.25">
      <c r="A129" s="119">
        <v>929</v>
      </c>
      <c r="B129" s="119">
        <v>1150120087</v>
      </c>
      <c r="C129" s="119" t="s">
        <v>1198</v>
      </c>
      <c r="D129" s="119" t="s">
        <v>55</v>
      </c>
      <c r="E129" s="119" t="s">
        <v>1186</v>
      </c>
      <c r="F129" s="119">
        <v>3</v>
      </c>
      <c r="G129" s="218">
        <f>'TONG HOP'!G933</f>
        <v>563000</v>
      </c>
      <c r="H129" s="218">
        <f t="shared" si="1"/>
        <v>1689000</v>
      </c>
      <c r="I129" s="119" t="s">
        <v>1050</v>
      </c>
    </row>
    <row r="130" spans="1:9" s="120" customFormat="1" ht="16.5" x14ac:dyDescent="0.25">
      <c r="A130" s="119">
        <v>930</v>
      </c>
      <c r="B130" s="119">
        <v>1150120042</v>
      </c>
      <c r="C130" s="119" t="s">
        <v>1199</v>
      </c>
      <c r="D130" s="119" t="s">
        <v>1156</v>
      </c>
      <c r="E130" s="119" t="s">
        <v>1186</v>
      </c>
      <c r="F130" s="119">
        <v>3</v>
      </c>
      <c r="G130" s="218">
        <f>'TONG HOP'!G934</f>
        <v>563000</v>
      </c>
      <c r="H130" s="218">
        <f t="shared" si="1"/>
        <v>1689000</v>
      </c>
      <c r="I130" s="119" t="s">
        <v>1050</v>
      </c>
    </row>
    <row r="131" spans="1:9" s="120" customFormat="1" ht="16.5" x14ac:dyDescent="0.25">
      <c r="A131" s="119">
        <v>931</v>
      </c>
      <c r="B131" s="121">
        <v>1150120090</v>
      </c>
      <c r="C131" s="119" t="s">
        <v>1051</v>
      </c>
      <c r="D131" s="119" t="s">
        <v>54</v>
      </c>
      <c r="E131" s="119" t="s">
        <v>1186</v>
      </c>
      <c r="F131" s="119">
        <v>3</v>
      </c>
      <c r="G131" s="218">
        <f>'TONG HOP'!G935</f>
        <v>563000</v>
      </c>
      <c r="H131" s="218">
        <f t="shared" si="1"/>
        <v>1689000</v>
      </c>
      <c r="I131" s="119" t="s">
        <v>1050</v>
      </c>
    </row>
    <row r="132" spans="1:9" s="120" customFormat="1" ht="16.5" x14ac:dyDescent="0.25">
      <c r="A132" s="119">
        <v>932</v>
      </c>
      <c r="B132" s="119">
        <v>1050080219</v>
      </c>
      <c r="C132" s="119" t="s">
        <v>1200</v>
      </c>
      <c r="D132" s="119" t="s">
        <v>103</v>
      </c>
      <c r="E132" s="119" t="s">
        <v>1186</v>
      </c>
      <c r="F132" s="119">
        <v>3</v>
      </c>
      <c r="G132" s="218">
        <f>'TONG HOP'!G936</f>
        <v>563000</v>
      </c>
      <c r="H132" s="218">
        <f t="shared" si="1"/>
        <v>1689000</v>
      </c>
      <c r="I132" s="119" t="s">
        <v>1052</v>
      </c>
    </row>
    <row r="133" spans="1:9" s="120" customFormat="1" ht="16.5" x14ac:dyDescent="0.25">
      <c r="A133" s="119">
        <v>933</v>
      </c>
      <c r="B133" s="119">
        <v>1050120121</v>
      </c>
      <c r="C133" s="119" t="s">
        <v>1069</v>
      </c>
      <c r="D133" s="119" t="s">
        <v>1042</v>
      </c>
      <c r="E133" s="119" t="s">
        <v>1186</v>
      </c>
      <c r="F133" s="119">
        <v>3</v>
      </c>
      <c r="G133" s="218">
        <f>'TONG HOP'!G937</f>
        <v>563000</v>
      </c>
      <c r="H133" s="218">
        <f t="shared" si="1"/>
        <v>1689000</v>
      </c>
      <c r="I133" s="119" t="s">
        <v>1052</v>
      </c>
    </row>
    <row r="134" spans="1:9" s="120" customFormat="1" ht="16.5" x14ac:dyDescent="0.25">
      <c r="A134" s="119">
        <v>934</v>
      </c>
      <c r="B134" s="119">
        <v>1150120017</v>
      </c>
      <c r="C134" s="119" t="s">
        <v>1201</v>
      </c>
      <c r="D134" s="119" t="s">
        <v>1156</v>
      </c>
      <c r="E134" s="119" t="s">
        <v>1186</v>
      </c>
      <c r="F134" s="119">
        <v>3</v>
      </c>
      <c r="G134" s="218">
        <f>'TONG HOP'!G938</f>
        <v>563000</v>
      </c>
      <c r="H134" s="218">
        <f t="shared" ref="H134:H180" si="2">G134*F134</f>
        <v>1689000</v>
      </c>
      <c r="I134" s="119" t="s">
        <v>1158</v>
      </c>
    </row>
    <row r="135" spans="1:9" s="120" customFormat="1" ht="16.5" x14ac:dyDescent="0.25">
      <c r="A135" s="119">
        <v>935</v>
      </c>
      <c r="B135" s="119">
        <v>1150120027</v>
      </c>
      <c r="C135" s="119" t="s">
        <v>1155</v>
      </c>
      <c r="D135" s="119" t="s">
        <v>1156</v>
      </c>
      <c r="E135" s="119" t="s">
        <v>1186</v>
      </c>
      <c r="F135" s="119">
        <v>3</v>
      </c>
      <c r="G135" s="218">
        <f>'TONG HOP'!G939</f>
        <v>563000</v>
      </c>
      <c r="H135" s="218">
        <f t="shared" si="2"/>
        <v>1689000</v>
      </c>
      <c r="I135" s="119" t="s">
        <v>1158</v>
      </c>
    </row>
    <row r="136" spans="1:9" s="120" customFormat="1" ht="16.5" x14ac:dyDescent="0.25">
      <c r="A136" s="119">
        <v>936</v>
      </c>
      <c r="B136" s="119">
        <v>1150120055</v>
      </c>
      <c r="C136" s="119" t="s">
        <v>1202</v>
      </c>
      <c r="D136" s="119" t="s">
        <v>1156</v>
      </c>
      <c r="E136" s="119" t="s">
        <v>1186</v>
      </c>
      <c r="F136" s="119">
        <v>3</v>
      </c>
      <c r="G136" s="218">
        <f>'TONG HOP'!G940</f>
        <v>563000</v>
      </c>
      <c r="H136" s="218">
        <f t="shared" si="2"/>
        <v>1689000</v>
      </c>
      <c r="I136" s="119" t="s">
        <v>1158</v>
      </c>
    </row>
    <row r="137" spans="1:9" s="126" customFormat="1" ht="16.5" x14ac:dyDescent="0.25">
      <c r="A137" s="119">
        <v>937</v>
      </c>
      <c r="B137" s="125">
        <v>1250120036</v>
      </c>
      <c r="C137" s="125" t="s">
        <v>1203</v>
      </c>
      <c r="D137" s="125" t="s">
        <v>1097</v>
      </c>
      <c r="E137" s="125" t="s">
        <v>1173</v>
      </c>
      <c r="F137" s="125">
        <v>3</v>
      </c>
      <c r="G137" s="218">
        <f>'TONG HOP'!G941</f>
        <v>563000</v>
      </c>
      <c r="H137" s="218">
        <f t="shared" si="2"/>
        <v>1689000</v>
      </c>
      <c r="I137" s="125" t="s">
        <v>1047</v>
      </c>
    </row>
    <row r="138" spans="1:9" s="126" customFormat="1" ht="16.5" x14ac:dyDescent="0.25">
      <c r="A138" s="119">
        <v>938</v>
      </c>
      <c r="B138" s="125">
        <v>1250120034</v>
      </c>
      <c r="C138" s="125" t="s">
        <v>1204</v>
      </c>
      <c r="D138" s="125" t="s">
        <v>1097</v>
      </c>
      <c r="E138" s="125" t="s">
        <v>1173</v>
      </c>
      <c r="F138" s="125">
        <v>3</v>
      </c>
      <c r="G138" s="218">
        <f>'TONG HOP'!G942</f>
        <v>563000</v>
      </c>
      <c r="H138" s="218">
        <f t="shared" si="2"/>
        <v>1689000</v>
      </c>
      <c r="I138" s="125" t="s">
        <v>1047</v>
      </c>
    </row>
    <row r="139" spans="1:9" s="135" customFormat="1" ht="16.5" x14ac:dyDescent="0.25">
      <c r="A139" s="119">
        <v>939</v>
      </c>
      <c r="B139" s="125">
        <v>1150120147</v>
      </c>
      <c r="C139" s="125" t="s">
        <v>1205</v>
      </c>
      <c r="D139" s="125" t="s">
        <v>1168</v>
      </c>
      <c r="E139" s="125" t="s">
        <v>1173</v>
      </c>
      <c r="F139" s="125">
        <v>3</v>
      </c>
      <c r="G139" s="218">
        <f>'TONG HOP'!G943</f>
        <v>563000</v>
      </c>
      <c r="H139" s="218">
        <f t="shared" si="2"/>
        <v>1689000</v>
      </c>
      <c r="I139" s="125" t="s">
        <v>1047</v>
      </c>
    </row>
    <row r="140" spans="1:9" s="126" customFormat="1" ht="16.5" x14ac:dyDescent="0.25">
      <c r="A140" s="119">
        <v>940</v>
      </c>
      <c r="B140" s="125">
        <v>1150120152</v>
      </c>
      <c r="C140" s="125" t="s">
        <v>1206</v>
      </c>
      <c r="D140" s="125" t="s">
        <v>1168</v>
      </c>
      <c r="E140" s="125" t="s">
        <v>1173</v>
      </c>
      <c r="F140" s="125">
        <v>3</v>
      </c>
      <c r="G140" s="218">
        <f>'TONG HOP'!G944</f>
        <v>563000</v>
      </c>
      <c r="H140" s="218">
        <f t="shared" si="2"/>
        <v>1689000</v>
      </c>
      <c r="I140" s="125" t="s">
        <v>1047</v>
      </c>
    </row>
    <row r="141" spans="1:9" s="126" customFormat="1" ht="16.5" x14ac:dyDescent="0.25">
      <c r="A141" s="119">
        <v>941</v>
      </c>
      <c r="B141" s="125">
        <v>1150120149</v>
      </c>
      <c r="C141" s="125" t="s">
        <v>1207</v>
      </c>
      <c r="D141" s="125" t="s">
        <v>1168</v>
      </c>
      <c r="E141" s="125" t="s">
        <v>1173</v>
      </c>
      <c r="F141" s="125">
        <v>3</v>
      </c>
      <c r="G141" s="218">
        <f>'TONG HOP'!G945</f>
        <v>563000</v>
      </c>
      <c r="H141" s="218">
        <f t="shared" si="2"/>
        <v>1689000</v>
      </c>
      <c r="I141" s="125" t="s">
        <v>1047</v>
      </c>
    </row>
    <row r="142" spans="1:9" s="126" customFormat="1" ht="16.5" x14ac:dyDescent="0.25">
      <c r="A142" s="119">
        <v>942</v>
      </c>
      <c r="B142" s="125">
        <v>1150120165</v>
      </c>
      <c r="C142" s="125" t="s">
        <v>1208</v>
      </c>
      <c r="D142" s="125" t="s">
        <v>1168</v>
      </c>
      <c r="E142" s="125" t="s">
        <v>1173</v>
      </c>
      <c r="F142" s="125">
        <v>3</v>
      </c>
      <c r="G142" s="218">
        <f>'TONG HOP'!G946</f>
        <v>563000</v>
      </c>
      <c r="H142" s="218">
        <f t="shared" si="2"/>
        <v>1689000</v>
      </c>
      <c r="I142" s="125" t="s">
        <v>1047</v>
      </c>
    </row>
    <row r="143" spans="1:9" s="126" customFormat="1" ht="16.5" x14ac:dyDescent="0.25">
      <c r="A143" s="119">
        <v>943</v>
      </c>
      <c r="B143" s="125">
        <v>1150120111</v>
      </c>
      <c r="C143" s="125" t="s">
        <v>1209</v>
      </c>
      <c r="D143" s="125" t="s">
        <v>1168</v>
      </c>
      <c r="E143" s="125" t="s">
        <v>1173</v>
      </c>
      <c r="F143" s="125">
        <v>3</v>
      </c>
      <c r="G143" s="218">
        <f>'TONG HOP'!G947</f>
        <v>563000</v>
      </c>
      <c r="H143" s="218">
        <f t="shared" si="2"/>
        <v>1689000</v>
      </c>
      <c r="I143" s="125" t="s">
        <v>1047</v>
      </c>
    </row>
    <row r="144" spans="1:9" s="126" customFormat="1" ht="16.5" x14ac:dyDescent="0.25">
      <c r="A144" s="119">
        <v>944</v>
      </c>
      <c r="B144" s="125">
        <v>1150120086</v>
      </c>
      <c r="C144" s="125" t="s">
        <v>1194</v>
      </c>
      <c r="D144" s="125" t="s">
        <v>54</v>
      </c>
      <c r="E144" s="125" t="s">
        <v>1173</v>
      </c>
      <c r="F144" s="125">
        <v>3</v>
      </c>
      <c r="G144" s="218">
        <f>'TONG HOP'!G948</f>
        <v>563000</v>
      </c>
      <c r="H144" s="218">
        <f t="shared" si="2"/>
        <v>1689000</v>
      </c>
      <c r="I144" s="125" t="s">
        <v>1047</v>
      </c>
    </row>
    <row r="145" spans="1:9" s="126" customFormat="1" ht="16.5" x14ac:dyDescent="0.25">
      <c r="A145" s="119">
        <v>945</v>
      </c>
      <c r="B145" s="125">
        <v>1150120143</v>
      </c>
      <c r="C145" s="125" t="s">
        <v>1210</v>
      </c>
      <c r="D145" s="125" t="s">
        <v>54</v>
      </c>
      <c r="E145" s="125" t="s">
        <v>1173</v>
      </c>
      <c r="F145" s="125">
        <v>3</v>
      </c>
      <c r="G145" s="218">
        <f>'TONG HOP'!G949</f>
        <v>563000</v>
      </c>
      <c r="H145" s="218">
        <f t="shared" si="2"/>
        <v>1689000</v>
      </c>
      <c r="I145" s="125" t="s">
        <v>1047</v>
      </c>
    </row>
    <row r="146" spans="1:9" s="126" customFormat="1" ht="16.5" x14ac:dyDescent="0.25">
      <c r="A146" s="119">
        <v>946</v>
      </c>
      <c r="B146" s="125">
        <v>1050120076</v>
      </c>
      <c r="C146" s="125" t="s">
        <v>1141</v>
      </c>
      <c r="D146" s="125" t="s">
        <v>1042</v>
      </c>
      <c r="E146" s="125" t="s">
        <v>1173</v>
      </c>
      <c r="F146" s="125">
        <v>3</v>
      </c>
      <c r="G146" s="218">
        <f>'TONG HOP'!G950</f>
        <v>563000</v>
      </c>
      <c r="H146" s="218">
        <f t="shared" si="2"/>
        <v>1689000</v>
      </c>
      <c r="I146" s="125" t="s">
        <v>1050</v>
      </c>
    </row>
    <row r="147" spans="1:9" s="126" customFormat="1" ht="16.5" x14ac:dyDescent="0.25">
      <c r="A147" s="119">
        <v>947</v>
      </c>
      <c r="B147" s="125">
        <v>1250120128</v>
      </c>
      <c r="C147" s="125" t="s">
        <v>1189</v>
      </c>
      <c r="D147" s="125" t="s">
        <v>1044</v>
      </c>
      <c r="E147" s="125" t="s">
        <v>1173</v>
      </c>
      <c r="F147" s="125">
        <v>3</v>
      </c>
      <c r="G147" s="218">
        <f>'TONG HOP'!G951</f>
        <v>563000</v>
      </c>
      <c r="H147" s="218">
        <f t="shared" si="2"/>
        <v>1689000</v>
      </c>
      <c r="I147" s="125" t="s">
        <v>1050</v>
      </c>
    </row>
    <row r="148" spans="1:9" s="126" customFormat="1" ht="16.5" x14ac:dyDescent="0.25">
      <c r="A148" s="119">
        <v>948</v>
      </c>
      <c r="B148" s="125">
        <v>1250120120</v>
      </c>
      <c r="C148" s="125" t="s">
        <v>1211</v>
      </c>
      <c r="D148" s="125" t="s">
        <v>1044</v>
      </c>
      <c r="E148" s="125" t="s">
        <v>1173</v>
      </c>
      <c r="F148" s="125">
        <v>3</v>
      </c>
      <c r="G148" s="218">
        <f>'TONG HOP'!G952</f>
        <v>563000</v>
      </c>
      <c r="H148" s="218">
        <f t="shared" si="2"/>
        <v>1689000</v>
      </c>
      <c r="I148" s="125" t="s">
        <v>1050</v>
      </c>
    </row>
    <row r="149" spans="1:9" s="126" customFormat="1" ht="16.5" x14ac:dyDescent="0.25">
      <c r="A149" s="119">
        <v>949</v>
      </c>
      <c r="B149" s="125">
        <v>1050120070</v>
      </c>
      <c r="C149" s="125" t="s">
        <v>1181</v>
      </c>
      <c r="D149" s="125" t="s">
        <v>1042</v>
      </c>
      <c r="E149" s="125" t="s">
        <v>1173</v>
      </c>
      <c r="F149" s="125">
        <v>3</v>
      </c>
      <c r="G149" s="218">
        <f>'TONG HOP'!G953</f>
        <v>563000</v>
      </c>
      <c r="H149" s="218">
        <f t="shared" si="2"/>
        <v>1689000</v>
      </c>
      <c r="I149" s="125" t="s">
        <v>1050</v>
      </c>
    </row>
    <row r="150" spans="1:9" s="126" customFormat="1" ht="16.5" x14ac:dyDescent="0.25">
      <c r="A150" s="119">
        <v>950</v>
      </c>
      <c r="B150" s="125">
        <v>1150120055</v>
      </c>
      <c r="C150" s="125" t="s">
        <v>1202</v>
      </c>
      <c r="D150" s="125" t="s">
        <v>1156</v>
      </c>
      <c r="E150" s="125" t="s">
        <v>1173</v>
      </c>
      <c r="F150" s="125">
        <v>3</v>
      </c>
      <c r="G150" s="218">
        <f>'TONG HOP'!G954</f>
        <v>563000</v>
      </c>
      <c r="H150" s="218">
        <f t="shared" si="2"/>
        <v>1689000</v>
      </c>
      <c r="I150" s="125" t="s">
        <v>1052</v>
      </c>
    </row>
    <row r="151" spans="1:9" s="126" customFormat="1" ht="16.5" x14ac:dyDescent="0.25">
      <c r="A151" s="119">
        <v>951</v>
      </c>
      <c r="B151" s="125">
        <v>1150120027</v>
      </c>
      <c r="C151" s="125" t="s">
        <v>1155</v>
      </c>
      <c r="D151" s="125" t="s">
        <v>1156</v>
      </c>
      <c r="E151" s="125" t="s">
        <v>1173</v>
      </c>
      <c r="F151" s="125">
        <v>3</v>
      </c>
      <c r="G151" s="218">
        <f>'TONG HOP'!G955</f>
        <v>563000</v>
      </c>
      <c r="H151" s="218">
        <f t="shared" si="2"/>
        <v>1689000</v>
      </c>
      <c r="I151" s="125" t="s">
        <v>1052</v>
      </c>
    </row>
    <row r="152" spans="1:9" s="120" customFormat="1" ht="16.5" x14ac:dyDescent="0.25">
      <c r="A152" s="119">
        <v>952</v>
      </c>
      <c r="B152" s="119">
        <v>1050060005</v>
      </c>
      <c r="C152" s="119" t="s">
        <v>1212</v>
      </c>
      <c r="D152" s="119" t="s">
        <v>75</v>
      </c>
      <c r="E152" s="119" t="s">
        <v>1213</v>
      </c>
      <c r="F152" s="119">
        <v>3</v>
      </c>
      <c r="G152" s="218">
        <f>'TONG HOP'!G956</f>
        <v>591000</v>
      </c>
      <c r="H152" s="218">
        <f t="shared" si="2"/>
        <v>1773000</v>
      </c>
      <c r="I152" s="119" t="s">
        <v>32</v>
      </c>
    </row>
    <row r="153" spans="1:9" s="120" customFormat="1" ht="16.5" x14ac:dyDescent="0.25">
      <c r="A153" s="119">
        <v>953</v>
      </c>
      <c r="B153" s="119">
        <v>1250060027</v>
      </c>
      <c r="C153" s="119" t="s">
        <v>1214</v>
      </c>
      <c r="D153" s="119" t="s">
        <v>47</v>
      </c>
      <c r="E153" s="119" t="s">
        <v>1213</v>
      </c>
      <c r="F153" s="119">
        <v>3</v>
      </c>
      <c r="G153" s="218">
        <f>'TONG HOP'!G957</f>
        <v>591000</v>
      </c>
      <c r="H153" s="218">
        <f t="shared" si="2"/>
        <v>1773000</v>
      </c>
      <c r="I153" s="119" t="s">
        <v>32</v>
      </c>
    </row>
    <row r="154" spans="1:9" s="120" customFormat="1" ht="16.5" x14ac:dyDescent="0.25">
      <c r="A154" s="119">
        <v>954</v>
      </c>
      <c r="B154" s="119">
        <v>1250060025</v>
      </c>
      <c r="C154" s="119" t="s">
        <v>1215</v>
      </c>
      <c r="D154" s="119" t="s">
        <v>47</v>
      </c>
      <c r="E154" s="119" t="s">
        <v>1213</v>
      </c>
      <c r="F154" s="119">
        <v>3</v>
      </c>
      <c r="G154" s="218">
        <f>'TONG HOP'!G958</f>
        <v>591000</v>
      </c>
      <c r="H154" s="218">
        <f t="shared" si="2"/>
        <v>1773000</v>
      </c>
      <c r="I154" s="119" t="s">
        <v>32</v>
      </c>
    </row>
    <row r="155" spans="1:9" s="120" customFormat="1" ht="16.5" x14ac:dyDescent="0.25">
      <c r="A155" s="119">
        <v>955</v>
      </c>
      <c r="B155" s="119">
        <v>1250060006</v>
      </c>
      <c r="C155" s="119" t="s">
        <v>1216</v>
      </c>
      <c r="D155" s="119" t="s">
        <v>47</v>
      </c>
      <c r="E155" s="119" t="s">
        <v>1213</v>
      </c>
      <c r="F155" s="119">
        <v>3</v>
      </c>
      <c r="G155" s="218">
        <f>'TONG HOP'!G959</f>
        <v>591000</v>
      </c>
      <c r="H155" s="218">
        <f t="shared" si="2"/>
        <v>1773000</v>
      </c>
      <c r="I155" s="119" t="s">
        <v>32</v>
      </c>
    </row>
    <row r="156" spans="1:9" s="120" customFormat="1" ht="16.5" x14ac:dyDescent="0.25">
      <c r="A156" s="119">
        <v>956</v>
      </c>
      <c r="B156" s="119">
        <v>1250060003</v>
      </c>
      <c r="C156" s="119" t="s">
        <v>1217</v>
      </c>
      <c r="D156" s="119" t="s">
        <v>47</v>
      </c>
      <c r="E156" s="119" t="s">
        <v>1213</v>
      </c>
      <c r="F156" s="119">
        <v>3</v>
      </c>
      <c r="G156" s="218">
        <f>'TONG HOP'!G960</f>
        <v>591000</v>
      </c>
      <c r="H156" s="218">
        <f t="shared" si="2"/>
        <v>1773000</v>
      </c>
      <c r="I156" s="119" t="s">
        <v>32</v>
      </c>
    </row>
    <row r="157" spans="1:9" s="120" customFormat="1" ht="16.5" x14ac:dyDescent="0.25">
      <c r="A157" s="119">
        <v>957</v>
      </c>
      <c r="B157" s="119">
        <v>1250060030</v>
      </c>
      <c r="C157" s="119" t="s">
        <v>1218</v>
      </c>
      <c r="D157" s="119" t="s">
        <v>47</v>
      </c>
      <c r="E157" s="119" t="s">
        <v>1213</v>
      </c>
      <c r="F157" s="119">
        <v>3</v>
      </c>
      <c r="G157" s="218">
        <f>'TONG HOP'!G961</f>
        <v>591000</v>
      </c>
      <c r="H157" s="218">
        <f t="shared" si="2"/>
        <v>1773000</v>
      </c>
      <c r="I157" s="119" t="s">
        <v>32</v>
      </c>
    </row>
    <row r="158" spans="1:9" s="120" customFormat="1" ht="16.5" x14ac:dyDescent="0.25">
      <c r="A158" s="119">
        <v>958</v>
      </c>
      <c r="B158" s="119">
        <v>1250060026</v>
      </c>
      <c r="C158" s="119" t="s">
        <v>967</v>
      </c>
      <c r="D158" s="119" t="s">
        <v>47</v>
      </c>
      <c r="E158" s="119" t="s">
        <v>1213</v>
      </c>
      <c r="F158" s="119">
        <v>3</v>
      </c>
      <c r="G158" s="218">
        <f>'TONG HOP'!G962</f>
        <v>591000</v>
      </c>
      <c r="H158" s="218">
        <f t="shared" si="2"/>
        <v>1773000</v>
      </c>
      <c r="I158" s="119" t="s">
        <v>32</v>
      </c>
    </row>
    <row r="159" spans="1:9" s="120" customFormat="1" ht="16.5" x14ac:dyDescent="0.25">
      <c r="A159" s="119">
        <v>959</v>
      </c>
      <c r="B159" s="119">
        <v>1250060010</v>
      </c>
      <c r="C159" s="119" t="s">
        <v>1219</v>
      </c>
      <c r="D159" s="119" t="s">
        <v>47</v>
      </c>
      <c r="E159" s="119" t="s">
        <v>1213</v>
      </c>
      <c r="F159" s="119">
        <v>3</v>
      </c>
      <c r="G159" s="218">
        <f>'TONG HOP'!G963</f>
        <v>591000</v>
      </c>
      <c r="H159" s="218">
        <f t="shared" si="2"/>
        <v>1773000</v>
      </c>
      <c r="I159" s="119" t="s">
        <v>32</v>
      </c>
    </row>
    <row r="160" spans="1:9" s="120" customFormat="1" ht="16.5" x14ac:dyDescent="0.25">
      <c r="A160" s="119">
        <v>960</v>
      </c>
      <c r="B160" s="119">
        <v>1250060019</v>
      </c>
      <c r="C160" s="119" t="s">
        <v>1220</v>
      </c>
      <c r="D160" s="119" t="s">
        <v>47</v>
      </c>
      <c r="E160" s="119" t="s">
        <v>1213</v>
      </c>
      <c r="F160" s="119">
        <v>3</v>
      </c>
      <c r="G160" s="218">
        <f>'TONG HOP'!G964</f>
        <v>591000</v>
      </c>
      <c r="H160" s="218">
        <f t="shared" si="2"/>
        <v>1773000</v>
      </c>
      <c r="I160" s="119" t="s">
        <v>32</v>
      </c>
    </row>
    <row r="161" spans="1:9" s="120" customFormat="1" ht="16.5" x14ac:dyDescent="0.25">
      <c r="A161" s="119">
        <v>961</v>
      </c>
      <c r="B161" s="119">
        <v>1250060028</v>
      </c>
      <c r="C161" s="119" t="s">
        <v>1221</v>
      </c>
      <c r="D161" s="119" t="s">
        <v>47</v>
      </c>
      <c r="E161" s="119" t="s">
        <v>1213</v>
      </c>
      <c r="F161" s="119">
        <v>3</v>
      </c>
      <c r="G161" s="218">
        <f>'TONG HOP'!G965</f>
        <v>591000</v>
      </c>
      <c r="H161" s="218">
        <f t="shared" si="2"/>
        <v>1773000</v>
      </c>
      <c r="I161" s="119" t="s">
        <v>32</v>
      </c>
    </row>
    <row r="162" spans="1:9" s="120" customFormat="1" ht="16.5" x14ac:dyDescent="0.25">
      <c r="A162" s="119">
        <v>962</v>
      </c>
      <c r="B162" s="119">
        <v>1250060021</v>
      </c>
      <c r="C162" s="119" t="s">
        <v>1222</v>
      </c>
      <c r="D162" s="119" t="s">
        <v>47</v>
      </c>
      <c r="E162" s="119" t="s">
        <v>1213</v>
      </c>
      <c r="F162" s="119">
        <v>3</v>
      </c>
      <c r="G162" s="218">
        <f>'TONG HOP'!G966</f>
        <v>591000</v>
      </c>
      <c r="H162" s="218">
        <f t="shared" si="2"/>
        <v>1773000</v>
      </c>
      <c r="I162" s="119" t="s">
        <v>32</v>
      </c>
    </row>
    <row r="163" spans="1:9" s="120" customFormat="1" ht="16.5" x14ac:dyDescent="0.25">
      <c r="A163" s="119">
        <v>963</v>
      </c>
      <c r="B163" s="119">
        <v>1250060029</v>
      </c>
      <c r="C163" s="119" t="s">
        <v>1081</v>
      </c>
      <c r="D163" s="119" t="s">
        <v>47</v>
      </c>
      <c r="E163" s="119" t="s">
        <v>1213</v>
      </c>
      <c r="F163" s="119">
        <v>3</v>
      </c>
      <c r="G163" s="218">
        <f>'TONG HOP'!G967</f>
        <v>591000</v>
      </c>
      <c r="H163" s="218">
        <f t="shared" si="2"/>
        <v>1773000</v>
      </c>
      <c r="I163" s="119" t="s">
        <v>32</v>
      </c>
    </row>
    <row r="164" spans="1:9" s="120" customFormat="1" ht="16.5" x14ac:dyDescent="0.25">
      <c r="A164" s="119">
        <v>964</v>
      </c>
      <c r="B164" s="119">
        <v>1150120009</v>
      </c>
      <c r="C164" s="119" t="s">
        <v>1223</v>
      </c>
      <c r="D164" s="119" t="s">
        <v>1156</v>
      </c>
      <c r="E164" s="119" t="s">
        <v>1224</v>
      </c>
      <c r="F164" s="119">
        <v>3</v>
      </c>
      <c r="G164" s="218">
        <f>'TONG HOP'!G968</f>
        <v>489000</v>
      </c>
      <c r="H164" s="218">
        <f t="shared" si="2"/>
        <v>1467000</v>
      </c>
      <c r="I164" s="119" t="s">
        <v>1044</v>
      </c>
    </row>
    <row r="165" spans="1:9" s="120" customFormat="1" ht="16.5" x14ac:dyDescent="0.25">
      <c r="A165" s="119">
        <v>965</v>
      </c>
      <c r="B165" s="119">
        <v>1050120007</v>
      </c>
      <c r="C165" s="119" t="s">
        <v>1148</v>
      </c>
      <c r="D165" s="119" t="s">
        <v>1129</v>
      </c>
      <c r="E165" s="119" t="s">
        <v>1224</v>
      </c>
      <c r="F165" s="119">
        <v>3</v>
      </c>
      <c r="G165" s="218">
        <f>'TONG HOP'!G969</f>
        <v>489000</v>
      </c>
      <c r="H165" s="218">
        <f t="shared" si="2"/>
        <v>1467000</v>
      </c>
      <c r="I165" s="119" t="s">
        <v>1044</v>
      </c>
    </row>
    <row r="166" spans="1:9" s="120" customFormat="1" ht="16.5" x14ac:dyDescent="0.25">
      <c r="A166" s="119">
        <v>966</v>
      </c>
      <c r="B166" s="119">
        <v>1150120078</v>
      </c>
      <c r="C166" s="119" t="s">
        <v>1225</v>
      </c>
      <c r="D166" s="119" t="s">
        <v>1120</v>
      </c>
      <c r="E166" s="119" t="s">
        <v>1224</v>
      </c>
      <c r="F166" s="119">
        <v>3</v>
      </c>
      <c r="G166" s="218">
        <f>'TONG HOP'!G970</f>
        <v>489000</v>
      </c>
      <c r="H166" s="218">
        <f t="shared" si="2"/>
        <v>1467000</v>
      </c>
      <c r="I166" s="119" t="s">
        <v>1044</v>
      </c>
    </row>
    <row r="167" spans="1:9" s="120" customFormat="1" ht="16.5" x14ac:dyDescent="0.25">
      <c r="A167" s="119">
        <v>967</v>
      </c>
      <c r="B167" s="119">
        <v>1050120005</v>
      </c>
      <c r="C167" s="119" t="s">
        <v>1147</v>
      </c>
      <c r="D167" s="119" t="s">
        <v>1129</v>
      </c>
      <c r="E167" s="119" t="s">
        <v>1224</v>
      </c>
      <c r="F167" s="119">
        <v>3</v>
      </c>
      <c r="G167" s="218">
        <f>'TONG HOP'!G971</f>
        <v>489000</v>
      </c>
      <c r="H167" s="218">
        <f t="shared" si="2"/>
        <v>1467000</v>
      </c>
      <c r="I167" s="119" t="s">
        <v>1044</v>
      </c>
    </row>
    <row r="168" spans="1:9" s="120" customFormat="1" ht="16.5" x14ac:dyDescent="0.25">
      <c r="A168" s="119">
        <v>968</v>
      </c>
      <c r="B168" s="119">
        <v>1050120091</v>
      </c>
      <c r="C168" s="119" t="s">
        <v>1226</v>
      </c>
      <c r="D168" s="119" t="s">
        <v>1129</v>
      </c>
      <c r="E168" s="119" t="s">
        <v>1224</v>
      </c>
      <c r="F168" s="119">
        <v>3</v>
      </c>
      <c r="G168" s="218">
        <f>'TONG HOP'!G972</f>
        <v>489000</v>
      </c>
      <c r="H168" s="218">
        <f t="shared" si="2"/>
        <v>1467000</v>
      </c>
      <c r="I168" s="119" t="s">
        <v>1044</v>
      </c>
    </row>
    <row r="169" spans="1:9" s="120" customFormat="1" ht="16.5" x14ac:dyDescent="0.25">
      <c r="A169" s="119">
        <v>969</v>
      </c>
      <c r="B169" s="119">
        <v>1150120073</v>
      </c>
      <c r="C169" s="119" t="s">
        <v>1196</v>
      </c>
      <c r="D169" s="119" t="s">
        <v>55</v>
      </c>
      <c r="E169" s="119" t="s">
        <v>1224</v>
      </c>
      <c r="F169" s="119">
        <v>3</v>
      </c>
      <c r="G169" s="218">
        <f>'TONG HOP'!G973</f>
        <v>489000</v>
      </c>
      <c r="H169" s="218">
        <f t="shared" si="2"/>
        <v>1467000</v>
      </c>
      <c r="I169" s="119" t="s">
        <v>1044</v>
      </c>
    </row>
    <row r="170" spans="1:9" s="120" customFormat="1" ht="16.5" x14ac:dyDescent="0.25">
      <c r="A170" s="119">
        <v>970</v>
      </c>
      <c r="B170" s="121" t="s">
        <v>1149</v>
      </c>
      <c r="C170" s="119" t="s">
        <v>1150</v>
      </c>
      <c r="D170" s="119" t="s">
        <v>1151</v>
      </c>
      <c r="E170" s="119" t="s">
        <v>1224</v>
      </c>
      <c r="F170" s="119">
        <v>3</v>
      </c>
      <c r="G170" s="218">
        <f>'TONG HOP'!G974</f>
        <v>489000</v>
      </c>
      <c r="H170" s="218">
        <f t="shared" si="2"/>
        <v>1467000</v>
      </c>
      <c r="I170" s="119" t="s">
        <v>1044</v>
      </c>
    </row>
    <row r="171" spans="1:9" s="120" customFormat="1" ht="16.5" x14ac:dyDescent="0.25">
      <c r="A171" s="119">
        <v>971</v>
      </c>
      <c r="B171" s="119">
        <v>1150120055</v>
      </c>
      <c r="C171" s="119" t="s">
        <v>1202</v>
      </c>
      <c r="D171" s="119" t="s">
        <v>1156</v>
      </c>
      <c r="E171" s="119" t="s">
        <v>1224</v>
      </c>
      <c r="F171" s="119">
        <v>3</v>
      </c>
      <c r="G171" s="218">
        <f>'TONG HOP'!G975</f>
        <v>489000</v>
      </c>
      <c r="H171" s="218">
        <f t="shared" si="2"/>
        <v>1467000</v>
      </c>
      <c r="I171" s="119" t="s">
        <v>1100</v>
      </c>
    </row>
    <row r="172" spans="1:9" s="120" customFormat="1" ht="16.5" x14ac:dyDescent="0.25">
      <c r="A172" s="119">
        <v>972</v>
      </c>
      <c r="B172" s="119">
        <v>1150120075</v>
      </c>
      <c r="C172" s="119" t="s">
        <v>1227</v>
      </c>
      <c r="D172" s="119" t="s">
        <v>1120</v>
      </c>
      <c r="E172" s="119" t="s">
        <v>1224</v>
      </c>
      <c r="F172" s="119">
        <v>3</v>
      </c>
      <c r="G172" s="218">
        <f>'TONG HOP'!G976</f>
        <v>489000</v>
      </c>
      <c r="H172" s="218">
        <f t="shared" si="2"/>
        <v>1467000</v>
      </c>
      <c r="I172" s="119" t="s">
        <v>1097</v>
      </c>
    </row>
    <row r="173" spans="1:9" s="120" customFormat="1" ht="16.5" x14ac:dyDescent="0.25">
      <c r="A173" s="119">
        <v>973</v>
      </c>
      <c r="B173" s="119">
        <v>1150120056</v>
      </c>
      <c r="C173" s="119" t="s">
        <v>1045</v>
      </c>
      <c r="D173" s="119" t="s">
        <v>55</v>
      </c>
      <c r="E173" s="119" t="s">
        <v>1224</v>
      </c>
      <c r="F173" s="119">
        <v>3</v>
      </c>
      <c r="G173" s="218">
        <f>'TONG HOP'!G977</f>
        <v>489000</v>
      </c>
      <c r="H173" s="218">
        <f t="shared" si="2"/>
        <v>1467000</v>
      </c>
      <c r="I173" s="119" t="s">
        <v>1097</v>
      </c>
    </row>
    <row r="174" spans="1:9" s="120" customFormat="1" ht="16.5" x14ac:dyDescent="0.25">
      <c r="A174" s="119">
        <v>974</v>
      </c>
      <c r="B174" s="119">
        <v>1150120064</v>
      </c>
      <c r="C174" s="119" t="s">
        <v>1228</v>
      </c>
      <c r="D174" s="119" t="s">
        <v>55</v>
      </c>
      <c r="E174" s="119" t="s">
        <v>1224</v>
      </c>
      <c r="F174" s="119">
        <v>3</v>
      </c>
      <c r="G174" s="218">
        <f>'TONG HOP'!G978</f>
        <v>489000</v>
      </c>
      <c r="H174" s="218">
        <f t="shared" si="2"/>
        <v>1467000</v>
      </c>
      <c r="I174" s="119" t="s">
        <v>1097</v>
      </c>
    </row>
    <row r="175" spans="1:9" s="120" customFormat="1" ht="16.5" x14ac:dyDescent="0.25">
      <c r="A175" s="119">
        <v>975</v>
      </c>
      <c r="B175" s="130">
        <v>1150120067</v>
      </c>
      <c r="C175" s="131" t="s">
        <v>1124</v>
      </c>
      <c r="D175" s="119" t="s">
        <v>1120</v>
      </c>
      <c r="E175" s="119" t="s">
        <v>1224</v>
      </c>
      <c r="F175" s="119">
        <v>3</v>
      </c>
      <c r="G175" s="218">
        <f>'TONG HOP'!G979</f>
        <v>489000</v>
      </c>
      <c r="H175" s="218">
        <f t="shared" si="2"/>
        <v>1467000</v>
      </c>
      <c r="I175" s="119" t="s">
        <v>1097</v>
      </c>
    </row>
    <row r="176" spans="1:9" s="120" customFormat="1" ht="16.5" x14ac:dyDescent="0.25">
      <c r="A176" s="119">
        <v>976</v>
      </c>
      <c r="B176" s="130">
        <v>1150120072</v>
      </c>
      <c r="C176" s="131" t="s">
        <v>1125</v>
      </c>
      <c r="D176" s="119" t="s">
        <v>1120</v>
      </c>
      <c r="E176" s="119" t="s">
        <v>1224</v>
      </c>
      <c r="F176" s="119">
        <v>3</v>
      </c>
      <c r="G176" s="218">
        <f>'TONG HOP'!G980</f>
        <v>489000</v>
      </c>
      <c r="H176" s="218">
        <f t="shared" si="2"/>
        <v>1467000</v>
      </c>
      <c r="I176" s="119" t="s">
        <v>1097</v>
      </c>
    </row>
    <row r="177" spans="1:10" s="120" customFormat="1" ht="16.5" x14ac:dyDescent="0.25">
      <c r="A177" s="119">
        <v>977</v>
      </c>
      <c r="B177" s="121" t="s">
        <v>1087</v>
      </c>
      <c r="C177" s="119" t="s">
        <v>1088</v>
      </c>
      <c r="D177" s="119" t="s">
        <v>1089</v>
      </c>
      <c r="E177" s="119" t="s">
        <v>1224</v>
      </c>
      <c r="F177" s="119">
        <v>3</v>
      </c>
      <c r="G177" s="218">
        <f>'TONG HOP'!G981</f>
        <v>489000</v>
      </c>
      <c r="H177" s="218">
        <f t="shared" si="2"/>
        <v>1467000</v>
      </c>
      <c r="I177" s="119" t="s">
        <v>1097</v>
      </c>
    </row>
    <row r="178" spans="1:10" s="120" customFormat="1" ht="16.5" x14ac:dyDescent="0.25">
      <c r="A178" s="119">
        <v>978</v>
      </c>
      <c r="B178" s="121">
        <v>1050120076</v>
      </c>
      <c r="C178" s="119" t="s">
        <v>1141</v>
      </c>
      <c r="D178" s="119" t="s">
        <v>1129</v>
      </c>
      <c r="E178" s="119" t="s">
        <v>1224</v>
      </c>
      <c r="F178" s="119">
        <v>3</v>
      </c>
      <c r="G178" s="218">
        <f>'TONG HOP'!G982</f>
        <v>489000</v>
      </c>
      <c r="H178" s="218">
        <f t="shared" si="2"/>
        <v>1467000</v>
      </c>
      <c r="I178" s="119" t="s">
        <v>1097</v>
      </c>
    </row>
    <row r="179" spans="1:10" ht="16.5" x14ac:dyDescent="0.25">
      <c r="A179" s="119">
        <v>979</v>
      </c>
      <c r="B179" s="130">
        <v>1150120143</v>
      </c>
      <c r="C179" s="131" t="s">
        <v>1210</v>
      </c>
      <c r="D179" s="119" t="s">
        <v>54</v>
      </c>
      <c r="E179" s="119" t="s">
        <v>1224</v>
      </c>
      <c r="F179" s="119">
        <v>3</v>
      </c>
      <c r="G179" s="218">
        <f>'TONG HOP'!G983</f>
        <v>489000</v>
      </c>
      <c r="H179" s="218">
        <f t="shared" si="2"/>
        <v>1467000</v>
      </c>
      <c r="I179" s="119" t="s">
        <v>1091</v>
      </c>
    </row>
    <row r="180" spans="1:10" ht="16.5" x14ac:dyDescent="0.25">
      <c r="A180" s="119">
        <v>980</v>
      </c>
      <c r="B180" s="14">
        <v>1250020005</v>
      </c>
      <c r="C180" s="193" t="s">
        <v>1609</v>
      </c>
      <c r="D180" s="193" t="s">
        <v>50</v>
      </c>
      <c r="E180" s="193" t="s">
        <v>1135</v>
      </c>
      <c r="F180" s="13">
        <v>3</v>
      </c>
      <c r="G180" s="218">
        <f>'TONG HOP'!G984</f>
        <v>595000</v>
      </c>
      <c r="H180" s="218">
        <f t="shared" si="2"/>
        <v>1785000</v>
      </c>
      <c r="I180" s="193" t="s">
        <v>35</v>
      </c>
      <c r="J180" s="186"/>
    </row>
    <row r="181" spans="1:10" ht="16.5" x14ac:dyDescent="0.25">
      <c r="A181" s="119">
        <v>981</v>
      </c>
      <c r="B181" s="119">
        <v>1150120131</v>
      </c>
      <c r="C181" s="119" t="s">
        <v>1169</v>
      </c>
      <c r="D181" s="119" t="s">
        <v>1168</v>
      </c>
      <c r="E181" s="119" t="s">
        <v>1121</v>
      </c>
      <c r="F181" s="119">
        <v>2</v>
      </c>
      <c r="G181" s="245">
        <v>489000</v>
      </c>
      <c r="H181" s="245">
        <f t="shared" ref="H181:H182" si="3">F181*G181</f>
        <v>978000</v>
      </c>
      <c r="I181" s="119" t="s">
        <v>1097</v>
      </c>
    </row>
    <row r="182" spans="1:10" ht="16.5" x14ac:dyDescent="0.25">
      <c r="A182" s="119">
        <v>982</v>
      </c>
      <c r="B182" s="119">
        <v>1150120142</v>
      </c>
      <c r="C182" s="119" t="s">
        <v>1610</v>
      </c>
      <c r="D182" s="119" t="s">
        <v>1168</v>
      </c>
      <c r="E182" s="119" t="s">
        <v>1121</v>
      </c>
      <c r="F182" s="119">
        <v>2</v>
      </c>
      <c r="G182" s="245">
        <v>489000</v>
      </c>
      <c r="H182" s="245">
        <f t="shared" si="3"/>
        <v>978000</v>
      </c>
      <c r="I182" s="119" t="s">
        <v>1097</v>
      </c>
    </row>
  </sheetData>
  <autoFilter ref="A4:I4"/>
  <mergeCells count="1">
    <mergeCell ref="A2:I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00"/>
  <sheetViews>
    <sheetView tabSelected="1" topLeftCell="A7" workbookViewId="0">
      <selection activeCell="J12" sqref="J12"/>
    </sheetView>
  </sheetViews>
  <sheetFormatPr defaultColWidth="9.140625" defaultRowHeight="15" x14ac:dyDescent="0.25"/>
  <cols>
    <col min="1" max="1" width="7.140625" style="143" customWidth="1"/>
    <col min="2" max="2" width="11" style="142" customWidth="1"/>
    <col min="3" max="3" width="23.85546875" style="143" customWidth="1"/>
    <col min="4" max="4" width="14.7109375" style="165" customWidth="1"/>
    <col min="5" max="5" width="17.42578125" style="165" customWidth="1"/>
    <col min="6" max="6" width="7.7109375" style="143" customWidth="1"/>
    <col min="7" max="7" width="10.140625" style="223" customWidth="1"/>
    <col min="8" max="8" width="12.7109375" style="223" customWidth="1"/>
    <col min="9" max="9" width="21.140625" style="145" customWidth="1"/>
    <col min="10" max="10" width="26.5703125" style="142" customWidth="1"/>
    <col min="11" max="11" width="16.5703125" style="143" customWidth="1"/>
    <col min="12" max="12" width="20.140625" style="142" customWidth="1"/>
    <col min="13" max="16384" width="9.140625" style="143"/>
  </cols>
  <sheetData>
    <row r="2" spans="1:12" s="137" customFormat="1" ht="14.25" x14ac:dyDescent="0.25">
      <c r="A2" s="261" t="s">
        <v>1611</v>
      </c>
      <c r="B2" s="261"/>
      <c r="C2" s="261"/>
      <c r="D2" s="261" t="s">
        <v>14</v>
      </c>
      <c r="E2" s="261"/>
      <c r="F2" s="261"/>
      <c r="G2" s="261"/>
      <c r="H2" s="261"/>
      <c r="I2" s="261"/>
      <c r="J2" s="261"/>
      <c r="K2" s="261"/>
      <c r="L2" s="136"/>
    </row>
    <row r="3" spans="1:12" s="137" customFormat="1" ht="14.25" x14ac:dyDescent="0.25">
      <c r="A3" s="261" t="s">
        <v>15</v>
      </c>
      <c r="B3" s="261"/>
      <c r="C3" s="261"/>
      <c r="D3" s="262" t="s">
        <v>16</v>
      </c>
      <c r="E3" s="262"/>
      <c r="F3" s="262"/>
      <c r="G3" s="262"/>
      <c r="H3" s="262"/>
      <c r="I3" s="262"/>
      <c r="J3" s="262"/>
      <c r="K3" s="262"/>
      <c r="L3" s="136"/>
    </row>
    <row r="4" spans="1:12" s="137" customFormat="1" ht="14.25" x14ac:dyDescent="0.25">
      <c r="A4" s="137" t="s">
        <v>17</v>
      </c>
      <c r="D4" s="138"/>
      <c r="E4" s="138"/>
      <c r="G4" s="220"/>
      <c r="H4" s="220"/>
      <c r="I4" s="139"/>
      <c r="J4" s="136"/>
      <c r="L4" s="136"/>
    </row>
    <row r="5" spans="1:12" s="137" customFormat="1" ht="14.25" x14ac:dyDescent="0.25">
      <c r="A5" s="262" t="s">
        <v>1229</v>
      </c>
      <c r="B5" s="262"/>
      <c r="C5" s="262"/>
      <c r="D5" s="138"/>
      <c r="E5" s="138"/>
      <c r="G5" s="220"/>
      <c r="H5" s="220"/>
      <c r="I5" s="139"/>
      <c r="J5" s="136"/>
      <c r="L5" s="136"/>
    </row>
    <row r="6" spans="1:12" s="137" customFormat="1" ht="14.25" x14ac:dyDescent="0.25">
      <c r="B6" s="136"/>
      <c r="D6" s="138"/>
      <c r="E6" s="138"/>
      <c r="G6" s="220"/>
      <c r="H6" s="220"/>
      <c r="I6" s="139"/>
      <c r="J6" s="136"/>
      <c r="L6" s="136"/>
    </row>
    <row r="7" spans="1:12" ht="25.5" x14ac:dyDescent="0.25">
      <c r="A7" s="140" t="s">
        <v>1612</v>
      </c>
      <c r="B7" s="140"/>
      <c r="C7" s="140"/>
      <c r="D7" s="140"/>
      <c r="E7" s="140"/>
      <c r="F7" s="140"/>
      <c r="G7" s="221"/>
      <c r="H7" s="221"/>
      <c r="I7" s="139"/>
      <c r="J7" s="140"/>
      <c r="K7" s="141"/>
    </row>
    <row r="8" spans="1:12" x14ac:dyDescent="0.25">
      <c r="A8" s="136"/>
      <c r="B8" s="136"/>
      <c r="C8" s="136"/>
      <c r="D8" s="136"/>
      <c r="E8" s="136"/>
      <c r="F8" s="136"/>
      <c r="G8" s="222"/>
      <c r="H8" s="222"/>
      <c r="I8" s="144"/>
      <c r="J8" s="136"/>
      <c r="K8" s="136"/>
    </row>
    <row r="9" spans="1:12" x14ac:dyDescent="0.25">
      <c r="A9" s="136"/>
      <c r="B9" s="136"/>
      <c r="C9" s="136"/>
      <c r="D9" s="137"/>
      <c r="E9" s="137"/>
      <c r="J9" s="143"/>
      <c r="K9" s="138"/>
    </row>
    <row r="10" spans="1:12" s="150" customFormat="1" ht="31.5" x14ac:dyDescent="0.25">
      <c r="A10" s="146" t="s">
        <v>0</v>
      </c>
      <c r="B10" s="147" t="s">
        <v>18</v>
      </c>
      <c r="C10" s="147" t="s">
        <v>1230</v>
      </c>
      <c r="D10" s="148" t="s">
        <v>3</v>
      </c>
      <c r="E10" s="147" t="s">
        <v>4</v>
      </c>
      <c r="F10" s="147" t="s">
        <v>747</v>
      </c>
      <c r="G10" s="185" t="s">
        <v>5</v>
      </c>
      <c r="H10" s="184" t="s">
        <v>6</v>
      </c>
      <c r="I10" s="149" t="s">
        <v>1231</v>
      </c>
      <c r="J10" s="148" t="s">
        <v>1232</v>
      </c>
      <c r="K10" s="147" t="s">
        <v>20</v>
      </c>
      <c r="L10" s="147" t="s">
        <v>1233</v>
      </c>
    </row>
    <row r="11" spans="1:12" s="159" customFormat="1" ht="31.5" customHeight="1" x14ac:dyDescent="0.25">
      <c r="A11" s="151">
        <v>983</v>
      </c>
      <c r="B11" s="152" t="s">
        <v>1234</v>
      </c>
      <c r="C11" s="153" t="s">
        <v>1235</v>
      </c>
      <c r="D11" s="154" t="s">
        <v>62</v>
      </c>
      <c r="E11" s="155" t="s">
        <v>1236</v>
      </c>
      <c r="F11" s="156">
        <v>2</v>
      </c>
      <c r="G11" s="156">
        <f>'TONG HOP'!G987</f>
        <v>501000</v>
      </c>
      <c r="H11" s="156">
        <f>G11*F11</f>
        <v>1002000</v>
      </c>
      <c r="I11" s="154" t="s">
        <v>1237</v>
      </c>
      <c r="J11" s="157" t="s">
        <v>1613</v>
      </c>
      <c r="K11" s="158"/>
      <c r="L11" s="151"/>
    </row>
    <row r="12" spans="1:12" s="159" customFormat="1" ht="25.5" x14ac:dyDescent="0.25">
      <c r="A12" s="151">
        <v>984</v>
      </c>
      <c r="B12" s="152" t="s">
        <v>1238</v>
      </c>
      <c r="C12" s="153" t="s">
        <v>1239</v>
      </c>
      <c r="D12" s="154" t="s">
        <v>71</v>
      </c>
      <c r="E12" s="155" t="s">
        <v>1240</v>
      </c>
      <c r="F12" s="156">
        <v>2</v>
      </c>
      <c r="G12" s="156">
        <f>'TONG HOP'!G988</f>
        <v>664000</v>
      </c>
      <c r="H12" s="156">
        <f t="shared" ref="H12:H75" si="0">G12*F12</f>
        <v>1328000</v>
      </c>
      <c r="I12" s="154" t="s">
        <v>1241</v>
      </c>
      <c r="J12" s="160" t="s">
        <v>1242</v>
      </c>
      <c r="K12" s="158"/>
      <c r="L12" s="260"/>
    </row>
    <row r="13" spans="1:12" s="159" customFormat="1" ht="25.5" x14ac:dyDescent="0.25">
      <c r="A13" s="151">
        <v>985</v>
      </c>
      <c r="B13" s="152" t="s">
        <v>1243</v>
      </c>
      <c r="C13" s="153" t="s">
        <v>1244</v>
      </c>
      <c r="D13" s="154" t="s">
        <v>58</v>
      </c>
      <c r="E13" s="155" t="s">
        <v>1240</v>
      </c>
      <c r="F13" s="156">
        <v>2</v>
      </c>
      <c r="G13" s="156">
        <f>'TONG HOP'!G989</f>
        <v>696000</v>
      </c>
      <c r="H13" s="156">
        <f t="shared" si="0"/>
        <v>1392000</v>
      </c>
      <c r="I13" s="154" t="s">
        <v>1245</v>
      </c>
      <c r="J13" s="160" t="s">
        <v>1246</v>
      </c>
      <c r="K13" s="158"/>
      <c r="L13" s="260"/>
    </row>
    <row r="14" spans="1:12" s="159" customFormat="1" ht="15.75" x14ac:dyDescent="0.25">
      <c r="A14" s="151">
        <v>986</v>
      </c>
      <c r="B14" s="152" t="s">
        <v>346</v>
      </c>
      <c r="C14" s="153" t="s">
        <v>1247</v>
      </c>
      <c r="D14" s="154" t="s">
        <v>108</v>
      </c>
      <c r="E14" s="155" t="s">
        <v>1240</v>
      </c>
      <c r="F14" s="156">
        <v>2</v>
      </c>
      <c r="G14" s="156">
        <f>'TONG HOP'!G990</f>
        <v>664000</v>
      </c>
      <c r="H14" s="156">
        <f t="shared" si="0"/>
        <v>1328000</v>
      </c>
      <c r="I14" s="154" t="s">
        <v>1248</v>
      </c>
      <c r="J14" s="160" t="s">
        <v>1246</v>
      </c>
      <c r="K14" s="158"/>
      <c r="L14" s="151"/>
    </row>
    <row r="15" spans="1:12" s="159" customFormat="1" ht="15.75" x14ac:dyDescent="0.25">
      <c r="A15" s="151">
        <v>987</v>
      </c>
      <c r="B15" s="152" t="s">
        <v>491</v>
      </c>
      <c r="C15" s="153" t="s">
        <v>323</v>
      </c>
      <c r="D15" s="154" t="s">
        <v>77</v>
      </c>
      <c r="E15" s="155" t="s">
        <v>1240</v>
      </c>
      <c r="F15" s="156">
        <v>2</v>
      </c>
      <c r="G15" s="156">
        <f>'TONG HOP'!G991</f>
        <v>664000</v>
      </c>
      <c r="H15" s="156">
        <f t="shared" si="0"/>
        <v>1328000</v>
      </c>
      <c r="I15" s="154" t="s">
        <v>1248</v>
      </c>
      <c r="J15" s="160" t="s">
        <v>1246</v>
      </c>
      <c r="K15" s="158"/>
      <c r="L15" s="260"/>
    </row>
    <row r="16" spans="1:12" s="159" customFormat="1" ht="15.75" x14ac:dyDescent="0.25">
      <c r="A16" s="151">
        <v>988</v>
      </c>
      <c r="B16" s="152" t="s">
        <v>450</v>
      </c>
      <c r="C16" s="153" t="s">
        <v>1249</v>
      </c>
      <c r="D16" s="154" t="s">
        <v>297</v>
      </c>
      <c r="E16" s="155" t="s">
        <v>1240</v>
      </c>
      <c r="F16" s="156">
        <v>2</v>
      </c>
      <c r="G16" s="156">
        <f>'TONG HOP'!G992</f>
        <v>664000</v>
      </c>
      <c r="H16" s="156">
        <f t="shared" si="0"/>
        <v>1328000</v>
      </c>
      <c r="I16" s="154" t="s">
        <v>1248</v>
      </c>
      <c r="J16" s="160" t="s">
        <v>1246</v>
      </c>
      <c r="K16" s="158"/>
      <c r="L16" s="260"/>
    </row>
    <row r="17" spans="1:12" s="159" customFormat="1" ht="15.75" x14ac:dyDescent="0.25">
      <c r="A17" s="151">
        <v>989</v>
      </c>
      <c r="B17" s="152" t="s">
        <v>444</v>
      </c>
      <c r="C17" s="153" t="s">
        <v>445</v>
      </c>
      <c r="D17" s="154" t="s">
        <v>1250</v>
      </c>
      <c r="E17" s="155" t="s">
        <v>1240</v>
      </c>
      <c r="F17" s="156">
        <v>2</v>
      </c>
      <c r="G17" s="156">
        <f>'TONG HOP'!G993</f>
        <v>664000</v>
      </c>
      <c r="H17" s="156">
        <f t="shared" si="0"/>
        <v>1328000</v>
      </c>
      <c r="I17" s="154" t="s">
        <v>1248</v>
      </c>
      <c r="J17" s="160" t="s">
        <v>1246</v>
      </c>
      <c r="K17" s="158"/>
      <c r="L17" s="260"/>
    </row>
    <row r="18" spans="1:12" s="159" customFormat="1" ht="15.75" x14ac:dyDescent="0.25">
      <c r="A18" s="151">
        <v>990</v>
      </c>
      <c r="B18" s="152" t="s">
        <v>449</v>
      </c>
      <c r="C18" s="153" t="s">
        <v>158</v>
      </c>
      <c r="D18" s="154" t="s">
        <v>297</v>
      </c>
      <c r="E18" s="155" t="s">
        <v>1240</v>
      </c>
      <c r="F18" s="156">
        <v>2</v>
      </c>
      <c r="G18" s="156">
        <f>'TONG HOP'!G994</f>
        <v>664000</v>
      </c>
      <c r="H18" s="156">
        <f t="shared" si="0"/>
        <v>1328000</v>
      </c>
      <c r="I18" s="154" t="s">
        <v>1248</v>
      </c>
      <c r="J18" s="160" t="s">
        <v>1246</v>
      </c>
      <c r="K18" s="158"/>
      <c r="L18" s="260"/>
    </row>
    <row r="19" spans="1:12" s="159" customFormat="1" ht="15.75" x14ac:dyDescent="0.25">
      <c r="A19" s="151">
        <v>991</v>
      </c>
      <c r="B19" s="152" t="s">
        <v>447</v>
      </c>
      <c r="C19" s="153" t="s">
        <v>448</v>
      </c>
      <c r="D19" s="154" t="s">
        <v>1250</v>
      </c>
      <c r="E19" s="155" t="s">
        <v>1240</v>
      </c>
      <c r="F19" s="156">
        <v>2</v>
      </c>
      <c r="G19" s="156">
        <f>'TONG HOP'!G995</f>
        <v>664000</v>
      </c>
      <c r="H19" s="156">
        <f t="shared" si="0"/>
        <v>1328000</v>
      </c>
      <c r="I19" s="154" t="s">
        <v>1248</v>
      </c>
      <c r="J19" s="160" t="s">
        <v>1246</v>
      </c>
      <c r="K19" s="161"/>
      <c r="L19" s="263"/>
    </row>
    <row r="20" spans="1:12" s="159" customFormat="1" ht="15.75" x14ac:dyDescent="0.25">
      <c r="A20" s="151">
        <v>992</v>
      </c>
      <c r="B20" s="152" t="s">
        <v>1251</v>
      </c>
      <c r="C20" s="153" t="s">
        <v>1252</v>
      </c>
      <c r="D20" s="154" t="s">
        <v>108</v>
      </c>
      <c r="E20" s="155" t="s">
        <v>1240</v>
      </c>
      <c r="F20" s="156">
        <v>2</v>
      </c>
      <c r="G20" s="156">
        <f>'TONG HOP'!G996</f>
        <v>664000</v>
      </c>
      <c r="H20" s="156">
        <f t="shared" si="0"/>
        <v>1328000</v>
      </c>
      <c r="I20" s="154" t="s">
        <v>1248</v>
      </c>
      <c r="J20" s="160" t="s">
        <v>1246</v>
      </c>
      <c r="K20" s="158"/>
      <c r="L20" s="260"/>
    </row>
    <row r="21" spans="1:12" s="159" customFormat="1" ht="15.75" x14ac:dyDescent="0.25">
      <c r="A21" s="151">
        <v>993</v>
      </c>
      <c r="B21" s="152" t="s">
        <v>1253</v>
      </c>
      <c r="C21" s="153" t="s">
        <v>1254</v>
      </c>
      <c r="D21" s="154" t="s">
        <v>297</v>
      </c>
      <c r="E21" s="155" t="s">
        <v>1240</v>
      </c>
      <c r="F21" s="156">
        <v>2</v>
      </c>
      <c r="G21" s="156">
        <f>'TONG HOP'!G997</f>
        <v>664000</v>
      </c>
      <c r="H21" s="156">
        <f t="shared" si="0"/>
        <v>1328000</v>
      </c>
      <c r="I21" s="154" t="s">
        <v>1248</v>
      </c>
      <c r="J21" s="160" t="s">
        <v>1246</v>
      </c>
      <c r="K21" s="158"/>
      <c r="L21" s="151"/>
    </row>
    <row r="22" spans="1:12" s="159" customFormat="1" ht="15.75" x14ac:dyDescent="0.25">
      <c r="A22" s="151">
        <v>994</v>
      </c>
      <c r="B22" s="152" t="s">
        <v>1255</v>
      </c>
      <c r="C22" s="153" t="s">
        <v>1256</v>
      </c>
      <c r="D22" s="154" t="s">
        <v>252</v>
      </c>
      <c r="E22" s="155" t="s">
        <v>1240</v>
      </c>
      <c r="F22" s="156">
        <v>2</v>
      </c>
      <c r="G22" s="156">
        <f>'TONG HOP'!G998</f>
        <v>664000</v>
      </c>
      <c r="H22" s="156">
        <f t="shared" si="0"/>
        <v>1328000</v>
      </c>
      <c r="I22" s="154" t="s">
        <v>1257</v>
      </c>
      <c r="J22" s="160" t="s">
        <v>1246</v>
      </c>
      <c r="K22" s="158"/>
      <c r="L22" s="151"/>
    </row>
    <row r="23" spans="1:12" s="159" customFormat="1" ht="15.75" x14ac:dyDescent="0.25">
      <c r="A23" s="151">
        <v>995</v>
      </c>
      <c r="B23" s="152" t="s">
        <v>1258</v>
      </c>
      <c r="C23" s="153" t="s">
        <v>1259</v>
      </c>
      <c r="D23" s="154" t="s">
        <v>252</v>
      </c>
      <c r="E23" s="155" t="s">
        <v>1240</v>
      </c>
      <c r="F23" s="156">
        <v>2</v>
      </c>
      <c r="G23" s="156">
        <f>'TONG HOP'!G999</f>
        <v>664000</v>
      </c>
      <c r="H23" s="156">
        <f t="shared" si="0"/>
        <v>1328000</v>
      </c>
      <c r="I23" s="154" t="s">
        <v>1257</v>
      </c>
      <c r="J23" s="160" t="s">
        <v>1246</v>
      </c>
      <c r="K23" s="158"/>
      <c r="L23" s="151"/>
    </row>
    <row r="24" spans="1:12" s="159" customFormat="1" ht="15.75" x14ac:dyDescent="0.25">
      <c r="A24" s="151">
        <v>996</v>
      </c>
      <c r="B24" s="152" t="s">
        <v>1260</v>
      </c>
      <c r="C24" s="153" t="s">
        <v>1261</v>
      </c>
      <c r="D24" s="154" t="s">
        <v>252</v>
      </c>
      <c r="E24" s="155" t="s">
        <v>1240</v>
      </c>
      <c r="F24" s="156">
        <v>2</v>
      </c>
      <c r="G24" s="156">
        <f>'TONG HOP'!G1000</f>
        <v>664000</v>
      </c>
      <c r="H24" s="156">
        <f t="shared" si="0"/>
        <v>1328000</v>
      </c>
      <c r="I24" s="154" t="s">
        <v>1257</v>
      </c>
      <c r="J24" s="160" t="s">
        <v>1246</v>
      </c>
      <c r="K24" s="158"/>
      <c r="L24" s="151"/>
    </row>
    <row r="25" spans="1:12" s="159" customFormat="1" ht="15.75" x14ac:dyDescent="0.25">
      <c r="A25" s="151">
        <v>997</v>
      </c>
      <c r="B25" s="152" t="s">
        <v>1262</v>
      </c>
      <c r="C25" s="153" t="s">
        <v>1263</v>
      </c>
      <c r="D25" s="154" t="s">
        <v>252</v>
      </c>
      <c r="E25" s="155" t="s">
        <v>1240</v>
      </c>
      <c r="F25" s="156">
        <v>2</v>
      </c>
      <c r="G25" s="156">
        <f>'TONG HOP'!G1001</f>
        <v>664000</v>
      </c>
      <c r="H25" s="156">
        <f t="shared" si="0"/>
        <v>1328000</v>
      </c>
      <c r="I25" s="154" t="s">
        <v>1257</v>
      </c>
      <c r="J25" s="160" t="s">
        <v>1246</v>
      </c>
      <c r="K25" s="158"/>
      <c r="L25" s="151"/>
    </row>
    <row r="26" spans="1:12" s="159" customFormat="1" ht="23.25" customHeight="1" x14ac:dyDescent="0.25">
      <c r="A26" s="151">
        <v>998</v>
      </c>
      <c r="B26" s="152" t="s">
        <v>559</v>
      </c>
      <c r="C26" s="153" t="s">
        <v>560</v>
      </c>
      <c r="D26" s="154" t="s">
        <v>76</v>
      </c>
      <c r="E26" s="155" t="s">
        <v>1240</v>
      </c>
      <c r="F26" s="156">
        <v>2</v>
      </c>
      <c r="G26" s="156">
        <f>'TONG HOP'!G1002</f>
        <v>636000</v>
      </c>
      <c r="H26" s="156">
        <f t="shared" si="0"/>
        <v>1272000</v>
      </c>
      <c r="I26" s="154" t="s">
        <v>1264</v>
      </c>
      <c r="J26" s="160" t="s">
        <v>1265</v>
      </c>
      <c r="K26" s="158"/>
      <c r="L26" s="151"/>
    </row>
    <row r="27" spans="1:12" s="159" customFormat="1" ht="23.25" customHeight="1" x14ac:dyDescent="0.25">
      <c r="A27" s="151">
        <v>999</v>
      </c>
      <c r="B27" s="152" t="s">
        <v>1266</v>
      </c>
      <c r="C27" s="153" t="s">
        <v>106</v>
      </c>
      <c r="D27" s="154" t="s">
        <v>91</v>
      </c>
      <c r="E27" s="155" t="s">
        <v>1240</v>
      </c>
      <c r="F27" s="156">
        <v>2</v>
      </c>
      <c r="G27" s="156">
        <f>'TONG HOP'!G1003</f>
        <v>636000</v>
      </c>
      <c r="H27" s="156">
        <f t="shared" si="0"/>
        <v>1272000</v>
      </c>
      <c r="I27" s="154" t="s">
        <v>1267</v>
      </c>
      <c r="J27" s="160" t="s">
        <v>1265</v>
      </c>
      <c r="K27" s="158"/>
      <c r="L27" s="260"/>
    </row>
    <row r="28" spans="1:12" s="159" customFormat="1" ht="23.25" customHeight="1" x14ac:dyDescent="0.25">
      <c r="A28" s="151">
        <v>1000</v>
      </c>
      <c r="B28" s="152" t="s">
        <v>1268</v>
      </c>
      <c r="C28" s="153" t="s">
        <v>90</v>
      </c>
      <c r="D28" s="154" t="s">
        <v>91</v>
      </c>
      <c r="E28" s="155" t="s">
        <v>1240</v>
      </c>
      <c r="F28" s="156">
        <v>2</v>
      </c>
      <c r="G28" s="156">
        <f>'TONG HOP'!G1004</f>
        <v>636000</v>
      </c>
      <c r="H28" s="156">
        <f t="shared" si="0"/>
        <v>1272000</v>
      </c>
      <c r="I28" s="154" t="s">
        <v>1267</v>
      </c>
      <c r="J28" s="160" t="s">
        <v>1265</v>
      </c>
      <c r="K28" s="158"/>
      <c r="L28" s="260"/>
    </row>
    <row r="29" spans="1:12" s="159" customFormat="1" ht="23.25" customHeight="1" x14ac:dyDescent="0.25">
      <c r="A29" s="151">
        <v>1001</v>
      </c>
      <c r="B29" s="152" t="s">
        <v>1269</v>
      </c>
      <c r="C29" s="153" t="s">
        <v>1202</v>
      </c>
      <c r="D29" s="154" t="s">
        <v>1156</v>
      </c>
      <c r="E29" s="155" t="s">
        <v>1240</v>
      </c>
      <c r="F29" s="156">
        <v>2</v>
      </c>
      <c r="G29" s="156">
        <f>'TONG HOP'!G1005</f>
        <v>636000</v>
      </c>
      <c r="H29" s="156">
        <f t="shared" si="0"/>
        <v>1272000</v>
      </c>
      <c r="I29" s="154" t="s">
        <v>1267</v>
      </c>
      <c r="J29" s="160" t="s">
        <v>1265</v>
      </c>
      <c r="K29" s="161"/>
      <c r="L29" s="162"/>
    </row>
    <row r="30" spans="1:12" s="159" customFormat="1" ht="23.25" customHeight="1" x14ac:dyDescent="0.25">
      <c r="A30" s="151">
        <v>1002</v>
      </c>
      <c r="B30" s="152" t="s">
        <v>1270</v>
      </c>
      <c r="C30" s="153" t="s">
        <v>1271</v>
      </c>
      <c r="D30" s="154" t="s">
        <v>338</v>
      </c>
      <c r="E30" s="155" t="s">
        <v>1272</v>
      </c>
      <c r="F30" s="156">
        <v>2</v>
      </c>
      <c r="G30" s="156">
        <f>'TONG HOP'!G1006</f>
        <v>636000</v>
      </c>
      <c r="H30" s="156">
        <f t="shared" si="0"/>
        <v>1272000</v>
      </c>
      <c r="I30" s="154" t="s">
        <v>1273</v>
      </c>
      <c r="J30" s="160" t="s">
        <v>1274</v>
      </c>
      <c r="K30" s="161"/>
      <c r="L30" s="162"/>
    </row>
    <row r="31" spans="1:12" s="159" customFormat="1" ht="23.25" customHeight="1" x14ac:dyDescent="0.25">
      <c r="A31" s="151">
        <v>1003</v>
      </c>
      <c r="B31" s="152" t="s">
        <v>1275</v>
      </c>
      <c r="C31" s="153" t="s">
        <v>870</v>
      </c>
      <c r="D31" s="154" t="s">
        <v>868</v>
      </c>
      <c r="E31" s="155" t="s">
        <v>1272</v>
      </c>
      <c r="F31" s="156">
        <v>2</v>
      </c>
      <c r="G31" s="156">
        <f>'TONG HOP'!G1007</f>
        <v>636000</v>
      </c>
      <c r="H31" s="156">
        <f t="shared" si="0"/>
        <v>1272000</v>
      </c>
      <c r="I31" s="154" t="s">
        <v>1276</v>
      </c>
      <c r="J31" s="160" t="s">
        <v>1274</v>
      </c>
      <c r="K31" s="161"/>
      <c r="L31" s="162"/>
    </row>
    <row r="32" spans="1:12" s="159" customFormat="1" ht="23.25" customHeight="1" x14ac:dyDescent="0.25">
      <c r="A32" s="151">
        <v>1004</v>
      </c>
      <c r="B32" s="152" t="s">
        <v>329</v>
      </c>
      <c r="C32" s="153" t="s">
        <v>194</v>
      </c>
      <c r="D32" s="154" t="s">
        <v>85</v>
      </c>
      <c r="E32" s="155" t="s">
        <v>1272</v>
      </c>
      <c r="F32" s="156">
        <v>2</v>
      </c>
      <c r="G32" s="156">
        <f>'TONG HOP'!G1008</f>
        <v>636000</v>
      </c>
      <c r="H32" s="156">
        <f t="shared" si="0"/>
        <v>1272000</v>
      </c>
      <c r="I32" s="154" t="s">
        <v>1277</v>
      </c>
      <c r="J32" s="160" t="s">
        <v>1274</v>
      </c>
      <c r="K32" s="158"/>
      <c r="L32" s="151"/>
    </row>
    <row r="33" spans="1:12" s="159" customFormat="1" ht="15.75" x14ac:dyDescent="0.25">
      <c r="A33" s="151">
        <v>1005</v>
      </c>
      <c r="B33" s="152" t="s">
        <v>462</v>
      </c>
      <c r="C33" s="153" t="s">
        <v>463</v>
      </c>
      <c r="D33" s="154" t="s">
        <v>293</v>
      </c>
      <c r="E33" s="155" t="s">
        <v>1272</v>
      </c>
      <c r="F33" s="156">
        <v>2</v>
      </c>
      <c r="G33" s="156">
        <f>'TONG HOP'!G1009</f>
        <v>636000</v>
      </c>
      <c r="H33" s="156">
        <f t="shared" si="0"/>
        <v>1272000</v>
      </c>
      <c r="I33" s="154" t="s">
        <v>1277</v>
      </c>
      <c r="J33" s="160" t="s">
        <v>1274</v>
      </c>
      <c r="K33" s="158"/>
      <c r="L33" s="163"/>
    </row>
    <row r="34" spans="1:12" s="159" customFormat="1" ht="23.25" customHeight="1" x14ac:dyDescent="0.25">
      <c r="A34" s="151">
        <v>1006</v>
      </c>
      <c r="B34" s="152" t="s">
        <v>1251</v>
      </c>
      <c r="C34" s="153" t="s">
        <v>330</v>
      </c>
      <c r="D34" s="154" t="s">
        <v>108</v>
      </c>
      <c r="E34" s="155" t="s">
        <v>1272</v>
      </c>
      <c r="F34" s="156">
        <v>2</v>
      </c>
      <c r="G34" s="156">
        <f>'TONG HOP'!G1010</f>
        <v>636000</v>
      </c>
      <c r="H34" s="156">
        <f t="shared" si="0"/>
        <v>1272000</v>
      </c>
      <c r="I34" s="154" t="s">
        <v>1277</v>
      </c>
      <c r="J34" s="160" t="s">
        <v>1274</v>
      </c>
      <c r="K34" s="161"/>
      <c r="L34" s="162"/>
    </row>
    <row r="35" spans="1:12" s="159" customFormat="1" ht="25.5" x14ac:dyDescent="0.25">
      <c r="A35" s="151">
        <v>1007</v>
      </c>
      <c r="B35" s="152" t="s">
        <v>1278</v>
      </c>
      <c r="C35" s="153" t="s">
        <v>1279</v>
      </c>
      <c r="D35" s="154" t="s">
        <v>1049</v>
      </c>
      <c r="E35" s="155" t="s">
        <v>1272</v>
      </c>
      <c r="F35" s="156">
        <v>2</v>
      </c>
      <c r="G35" s="156">
        <f>'TONG HOP'!G1011</f>
        <v>652000</v>
      </c>
      <c r="H35" s="156">
        <f t="shared" si="0"/>
        <v>1304000</v>
      </c>
      <c r="I35" s="154" t="s">
        <v>1280</v>
      </c>
      <c r="J35" s="160" t="s">
        <v>1281</v>
      </c>
      <c r="K35" s="158"/>
      <c r="L35" s="163"/>
    </row>
    <row r="36" spans="1:12" s="159" customFormat="1" ht="23.25" customHeight="1" x14ac:dyDescent="0.25">
      <c r="A36" s="151">
        <v>1008</v>
      </c>
      <c r="B36" s="152" t="s">
        <v>1282</v>
      </c>
      <c r="C36" s="153" t="s">
        <v>1283</v>
      </c>
      <c r="D36" s="154" t="s">
        <v>1042</v>
      </c>
      <c r="E36" s="155" t="s">
        <v>1284</v>
      </c>
      <c r="F36" s="156">
        <v>2</v>
      </c>
      <c r="G36" s="156">
        <f>'TONG HOP'!G1012</f>
        <v>648000</v>
      </c>
      <c r="H36" s="156">
        <f t="shared" si="0"/>
        <v>1296000</v>
      </c>
      <c r="I36" s="154" t="s">
        <v>1285</v>
      </c>
      <c r="J36" s="160" t="s">
        <v>1286</v>
      </c>
      <c r="K36" s="158"/>
      <c r="L36" s="163"/>
    </row>
    <row r="37" spans="1:12" s="159" customFormat="1" ht="23.25" customHeight="1" x14ac:dyDescent="0.25">
      <c r="A37" s="151">
        <v>1009</v>
      </c>
      <c r="B37" s="152" t="s">
        <v>1287</v>
      </c>
      <c r="C37" s="153" t="s">
        <v>1288</v>
      </c>
      <c r="D37" s="154" t="s">
        <v>1289</v>
      </c>
      <c r="E37" s="155" t="s">
        <v>1284</v>
      </c>
      <c r="F37" s="156">
        <v>2</v>
      </c>
      <c r="G37" s="156">
        <f>'TONG HOP'!G1013</f>
        <v>648000</v>
      </c>
      <c r="H37" s="156">
        <f t="shared" si="0"/>
        <v>1296000</v>
      </c>
      <c r="I37" s="154" t="s">
        <v>1285</v>
      </c>
      <c r="J37" s="160" t="s">
        <v>1286</v>
      </c>
      <c r="K37" s="158"/>
      <c r="L37" s="163"/>
    </row>
    <row r="38" spans="1:12" s="159" customFormat="1" ht="23.25" customHeight="1" x14ac:dyDescent="0.25">
      <c r="A38" s="151">
        <v>1010</v>
      </c>
      <c r="B38" s="152" t="s">
        <v>1290</v>
      </c>
      <c r="C38" s="153" t="s">
        <v>1291</v>
      </c>
      <c r="D38" s="154" t="s">
        <v>52</v>
      </c>
      <c r="E38" s="155" t="s">
        <v>1284</v>
      </c>
      <c r="F38" s="156">
        <v>2</v>
      </c>
      <c r="G38" s="156">
        <f>'TONG HOP'!G1014</f>
        <v>648000</v>
      </c>
      <c r="H38" s="156">
        <f t="shared" si="0"/>
        <v>1296000</v>
      </c>
      <c r="I38" s="154" t="s">
        <v>1285</v>
      </c>
      <c r="J38" s="160" t="s">
        <v>1286</v>
      </c>
      <c r="K38" s="158"/>
      <c r="L38" s="163"/>
    </row>
    <row r="39" spans="1:12" s="159" customFormat="1" ht="23.25" customHeight="1" x14ac:dyDescent="0.25">
      <c r="A39" s="151">
        <v>1011</v>
      </c>
      <c r="B39" s="152" t="s">
        <v>780</v>
      </c>
      <c r="C39" s="153" t="s">
        <v>170</v>
      </c>
      <c r="D39" s="154" t="s">
        <v>1292</v>
      </c>
      <c r="E39" s="155" t="s">
        <v>1284</v>
      </c>
      <c r="F39" s="156">
        <v>2</v>
      </c>
      <c r="G39" s="156">
        <f>'TONG HOP'!G1015</f>
        <v>648000</v>
      </c>
      <c r="H39" s="156">
        <f t="shared" si="0"/>
        <v>1296000</v>
      </c>
      <c r="I39" s="154" t="s">
        <v>1285</v>
      </c>
      <c r="J39" s="160" t="s">
        <v>1286</v>
      </c>
      <c r="K39" s="161"/>
      <c r="L39" s="162"/>
    </row>
    <row r="40" spans="1:12" s="159" customFormat="1" ht="23.25" customHeight="1" x14ac:dyDescent="0.25">
      <c r="A40" s="151">
        <v>1012</v>
      </c>
      <c r="B40" s="152" t="s">
        <v>1293</v>
      </c>
      <c r="C40" s="153" t="s">
        <v>1294</v>
      </c>
      <c r="D40" s="154" t="s">
        <v>297</v>
      </c>
      <c r="E40" s="155" t="s">
        <v>1284</v>
      </c>
      <c r="F40" s="156">
        <v>2</v>
      </c>
      <c r="G40" s="156">
        <f>'TONG HOP'!G1016</f>
        <v>648000</v>
      </c>
      <c r="H40" s="156">
        <f t="shared" si="0"/>
        <v>1296000</v>
      </c>
      <c r="I40" s="154" t="s">
        <v>1285</v>
      </c>
      <c r="J40" s="160" t="s">
        <v>1286</v>
      </c>
      <c r="K40" s="161"/>
      <c r="L40" s="162"/>
    </row>
    <row r="41" spans="1:12" s="159" customFormat="1" ht="23.25" customHeight="1" x14ac:dyDescent="0.25">
      <c r="A41" s="151">
        <v>1013</v>
      </c>
      <c r="B41" s="152" t="s">
        <v>449</v>
      </c>
      <c r="C41" s="153" t="s">
        <v>158</v>
      </c>
      <c r="D41" s="154" t="s">
        <v>297</v>
      </c>
      <c r="E41" s="155" t="s">
        <v>1284</v>
      </c>
      <c r="F41" s="156">
        <v>2</v>
      </c>
      <c r="G41" s="156">
        <f>'TONG HOP'!G1017</f>
        <v>648000</v>
      </c>
      <c r="H41" s="156">
        <f t="shared" si="0"/>
        <v>1296000</v>
      </c>
      <c r="I41" s="154" t="s">
        <v>1285</v>
      </c>
      <c r="J41" s="160" t="s">
        <v>1286</v>
      </c>
      <c r="K41" s="161"/>
      <c r="L41" s="162"/>
    </row>
    <row r="42" spans="1:12" s="159" customFormat="1" ht="23.25" customHeight="1" x14ac:dyDescent="0.25">
      <c r="A42" s="151">
        <v>1014</v>
      </c>
      <c r="B42" s="152" t="s">
        <v>494</v>
      </c>
      <c r="C42" s="153" t="s">
        <v>495</v>
      </c>
      <c r="D42" s="154" t="s">
        <v>488</v>
      </c>
      <c r="E42" s="155" t="s">
        <v>1284</v>
      </c>
      <c r="F42" s="156">
        <v>2</v>
      </c>
      <c r="G42" s="156">
        <f>'TONG HOP'!G1018</f>
        <v>648000</v>
      </c>
      <c r="H42" s="156">
        <f t="shared" si="0"/>
        <v>1296000</v>
      </c>
      <c r="I42" s="154" t="s">
        <v>1285</v>
      </c>
      <c r="J42" s="160" t="s">
        <v>1286</v>
      </c>
      <c r="K42" s="158"/>
      <c r="L42" s="151"/>
    </row>
    <row r="43" spans="1:12" s="159" customFormat="1" ht="23.25" customHeight="1" x14ac:dyDescent="0.25">
      <c r="A43" s="151">
        <v>1015</v>
      </c>
      <c r="B43" s="152" t="s">
        <v>1295</v>
      </c>
      <c r="C43" s="153" t="s">
        <v>1071</v>
      </c>
      <c r="D43" s="154" t="s">
        <v>62</v>
      </c>
      <c r="E43" s="155" t="s">
        <v>1284</v>
      </c>
      <c r="F43" s="156">
        <v>2</v>
      </c>
      <c r="G43" s="156">
        <f>'TONG HOP'!G1019</f>
        <v>672000</v>
      </c>
      <c r="H43" s="156">
        <f t="shared" si="0"/>
        <v>1344000</v>
      </c>
      <c r="I43" s="154" t="s">
        <v>1296</v>
      </c>
      <c r="J43" s="160" t="s">
        <v>1297</v>
      </c>
      <c r="K43" s="161"/>
      <c r="L43" s="162"/>
    </row>
    <row r="44" spans="1:12" s="159" customFormat="1" ht="23.25" customHeight="1" x14ac:dyDescent="0.25">
      <c r="A44" s="151">
        <v>1016</v>
      </c>
      <c r="B44" s="152" t="s">
        <v>1298</v>
      </c>
      <c r="C44" s="153" t="s">
        <v>1299</v>
      </c>
      <c r="D44" s="154" t="s">
        <v>68</v>
      </c>
      <c r="E44" s="155" t="s">
        <v>1284</v>
      </c>
      <c r="F44" s="156">
        <v>2</v>
      </c>
      <c r="G44" s="156">
        <f>'TONG HOP'!G1020</f>
        <v>672000</v>
      </c>
      <c r="H44" s="156">
        <f t="shared" si="0"/>
        <v>1344000</v>
      </c>
      <c r="I44" s="154" t="s">
        <v>1296</v>
      </c>
      <c r="J44" s="160" t="s">
        <v>1297</v>
      </c>
      <c r="K44" s="161"/>
      <c r="L44" s="162"/>
    </row>
    <row r="45" spans="1:12" s="159" customFormat="1" ht="23.25" customHeight="1" x14ac:dyDescent="0.25">
      <c r="A45" s="151">
        <v>1017</v>
      </c>
      <c r="B45" s="152" t="s">
        <v>1300</v>
      </c>
      <c r="C45" s="153" t="s">
        <v>1301</v>
      </c>
      <c r="D45" s="154" t="s">
        <v>81</v>
      </c>
      <c r="E45" s="155" t="s">
        <v>1284</v>
      </c>
      <c r="F45" s="156">
        <v>2</v>
      </c>
      <c r="G45" s="156">
        <f>'TONG HOP'!G1021</f>
        <v>696000</v>
      </c>
      <c r="H45" s="156">
        <f t="shared" si="0"/>
        <v>1392000</v>
      </c>
      <c r="I45" s="154" t="s">
        <v>1245</v>
      </c>
      <c r="J45" s="160" t="s">
        <v>1297</v>
      </c>
      <c r="K45" s="161"/>
      <c r="L45" s="162"/>
    </row>
    <row r="46" spans="1:12" s="159" customFormat="1" ht="23.25" customHeight="1" x14ac:dyDescent="0.25">
      <c r="A46" s="151">
        <v>1018</v>
      </c>
      <c r="B46" s="152" t="s">
        <v>1302</v>
      </c>
      <c r="C46" s="153" t="s">
        <v>1303</v>
      </c>
      <c r="D46" s="154" t="s">
        <v>63</v>
      </c>
      <c r="E46" s="155" t="s">
        <v>1284</v>
      </c>
      <c r="F46" s="156">
        <v>2</v>
      </c>
      <c r="G46" s="156">
        <f>'TONG HOP'!G1022</f>
        <v>664000</v>
      </c>
      <c r="H46" s="156">
        <f t="shared" si="0"/>
        <v>1328000</v>
      </c>
      <c r="I46" s="154" t="s">
        <v>1257</v>
      </c>
      <c r="J46" s="160" t="s">
        <v>1304</v>
      </c>
      <c r="K46" s="161"/>
      <c r="L46" s="162"/>
    </row>
    <row r="47" spans="1:12" s="159" customFormat="1" ht="23.25" customHeight="1" x14ac:dyDescent="0.25">
      <c r="A47" s="151">
        <v>1019</v>
      </c>
      <c r="B47" s="152" t="s">
        <v>1305</v>
      </c>
      <c r="C47" s="153" t="s">
        <v>1306</v>
      </c>
      <c r="D47" s="154" t="s">
        <v>63</v>
      </c>
      <c r="E47" s="155" t="s">
        <v>1284</v>
      </c>
      <c r="F47" s="156">
        <v>2</v>
      </c>
      <c r="G47" s="156">
        <f>'TONG HOP'!G1023</f>
        <v>664000</v>
      </c>
      <c r="H47" s="156">
        <f t="shared" si="0"/>
        <v>1328000</v>
      </c>
      <c r="I47" s="154" t="s">
        <v>1257</v>
      </c>
      <c r="J47" s="160" t="s">
        <v>1304</v>
      </c>
      <c r="K47" s="161"/>
      <c r="L47" s="162"/>
    </row>
    <row r="48" spans="1:12" s="159" customFormat="1" ht="23.25" customHeight="1" x14ac:dyDescent="0.25">
      <c r="A48" s="151">
        <v>1020</v>
      </c>
      <c r="B48" s="152" t="s">
        <v>1307</v>
      </c>
      <c r="C48" s="153" t="s">
        <v>1308</v>
      </c>
      <c r="D48" s="154" t="s">
        <v>1309</v>
      </c>
      <c r="E48" s="155" t="s">
        <v>1284</v>
      </c>
      <c r="F48" s="156">
        <v>2</v>
      </c>
      <c r="G48" s="156">
        <f>'TONG HOP'!G1024</f>
        <v>664000</v>
      </c>
      <c r="H48" s="156">
        <f t="shared" si="0"/>
        <v>1328000</v>
      </c>
      <c r="I48" s="154" t="s">
        <v>1257</v>
      </c>
      <c r="J48" s="160" t="s">
        <v>1304</v>
      </c>
      <c r="K48" s="161"/>
      <c r="L48" s="162"/>
    </row>
    <row r="49" spans="1:12" s="159" customFormat="1" ht="23.25" customHeight="1" x14ac:dyDescent="0.25">
      <c r="A49" s="151">
        <v>1021</v>
      </c>
      <c r="B49" s="152" t="s">
        <v>1310</v>
      </c>
      <c r="C49" s="153" t="s">
        <v>1311</v>
      </c>
      <c r="D49" s="154" t="s">
        <v>1309</v>
      </c>
      <c r="E49" s="155" t="s">
        <v>1284</v>
      </c>
      <c r="F49" s="156">
        <v>2</v>
      </c>
      <c r="G49" s="156">
        <f>'TONG HOP'!G1025</f>
        <v>664000</v>
      </c>
      <c r="H49" s="156">
        <f t="shared" si="0"/>
        <v>1328000</v>
      </c>
      <c r="I49" s="154" t="s">
        <v>1257</v>
      </c>
      <c r="J49" s="160" t="s">
        <v>1304</v>
      </c>
      <c r="K49" s="161"/>
      <c r="L49" s="162"/>
    </row>
    <row r="50" spans="1:12" s="159" customFormat="1" ht="23.25" customHeight="1" x14ac:dyDescent="0.25">
      <c r="A50" s="151">
        <v>1022</v>
      </c>
      <c r="B50" s="152" t="s">
        <v>1312</v>
      </c>
      <c r="C50" s="153" t="s">
        <v>1177</v>
      </c>
      <c r="D50" s="154" t="s">
        <v>1309</v>
      </c>
      <c r="E50" s="155" t="s">
        <v>1284</v>
      </c>
      <c r="F50" s="156">
        <v>2</v>
      </c>
      <c r="G50" s="156">
        <f>'TONG HOP'!G1026</f>
        <v>664000</v>
      </c>
      <c r="H50" s="156">
        <f t="shared" si="0"/>
        <v>1328000</v>
      </c>
      <c r="I50" s="154" t="s">
        <v>1257</v>
      </c>
      <c r="J50" s="160" t="s">
        <v>1304</v>
      </c>
      <c r="K50" s="161"/>
      <c r="L50" s="162"/>
    </row>
    <row r="51" spans="1:12" s="159" customFormat="1" ht="23.25" customHeight="1" x14ac:dyDescent="0.25">
      <c r="A51" s="151">
        <v>1023</v>
      </c>
      <c r="B51" s="152" t="s">
        <v>1313</v>
      </c>
      <c r="C51" s="153" t="s">
        <v>1314</v>
      </c>
      <c r="D51" s="154" t="s">
        <v>83</v>
      </c>
      <c r="E51" s="155" t="s">
        <v>1284</v>
      </c>
      <c r="F51" s="156">
        <v>2</v>
      </c>
      <c r="G51" s="156">
        <f>'TONG HOP'!G1027</f>
        <v>647000</v>
      </c>
      <c r="H51" s="156">
        <f t="shared" si="0"/>
        <v>1294000</v>
      </c>
      <c r="I51" s="154" t="s">
        <v>1315</v>
      </c>
      <c r="J51" s="160" t="s">
        <v>1316</v>
      </c>
      <c r="K51" s="161"/>
      <c r="L51" s="162"/>
    </row>
    <row r="52" spans="1:12" s="159" customFormat="1" ht="23.25" customHeight="1" x14ac:dyDescent="0.25">
      <c r="A52" s="151">
        <v>1024</v>
      </c>
      <c r="B52" s="152" t="s">
        <v>1317</v>
      </c>
      <c r="C52" s="153" t="s">
        <v>1318</v>
      </c>
      <c r="D52" s="154" t="s">
        <v>83</v>
      </c>
      <c r="E52" s="155" t="s">
        <v>1284</v>
      </c>
      <c r="F52" s="156">
        <v>2</v>
      </c>
      <c r="G52" s="156">
        <f>'TONG HOP'!G1028</f>
        <v>647000</v>
      </c>
      <c r="H52" s="156">
        <f t="shared" si="0"/>
        <v>1294000</v>
      </c>
      <c r="I52" s="154" t="s">
        <v>1315</v>
      </c>
      <c r="J52" s="160" t="s">
        <v>1316</v>
      </c>
      <c r="K52" s="161"/>
      <c r="L52" s="162"/>
    </row>
    <row r="53" spans="1:12" s="159" customFormat="1" ht="23.25" customHeight="1" x14ac:dyDescent="0.25">
      <c r="A53" s="151">
        <v>1025</v>
      </c>
      <c r="B53" s="152" t="s">
        <v>1319</v>
      </c>
      <c r="C53" s="153" t="s">
        <v>1320</v>
      </c>
      <c r="D53" s="154" t="s">
        <v>83</v>
      </c>
      <c r="E53" s="155" t="s">
        <v>1284</v>
      </c>
      <c r="F53" s="156">
        <v>2</v>
      </c>
      <c r="G53" s="156">
        <f>'TONG HOP'!G1029</f>
        <v>647000</v>
      </c>
      <c r="H53" s="156">
        <f t="shared" si="0"/>
        <v>1294000</v>
      </c>
      <c r="I53" s="154" t="s">
        <v>1315</v>
      </c>
      <c r="J53" s="160" t="s">
        <v>1316</v>
      </c>
      <c r="K53" s="161"/>
      <c r="L53" s="162"/>
    </row>
    <row r="54" spans="1:12" s="159" customFormat="1" ht="23.25" customHeight="1" x14ac:dyDescent="0.25">
      <c r="A54" s="151">
        <v>1026</v>
      </c>
      <c r="B54" s="152" t="s">
        <v>1321</v>
      </c>
      <c r="C54" s="153" t="s">
        <v>1322</v>
      </c>
      <c r="D54" s="154" t="s">
        <v>83</v>
      </c>
      <c r="E54" s="155" t="s">
        <v>1284</v>
      </c>
      <c r="F54" s="156">
        <v>2</v>
      </c>
      <c r="G54" s="156">
        <f>'TONG HOP'!G1030</f>
        <v>647000</v>
      </c>
      <c r="H54" s="156">
        <f t="shared" si="0"/>
        <v>1294000</v>
      </c>
      <c r="I54" s="154" t="s">
        <v>1315</v>
      </c>
      <c r="J54" s="160" t="s">
        <v>1316</v>
      </c>
      <c r="K54" s="161"/>
      <c r="L54" s="162"/>
    </row>
    <row r="55" spans="1:12" s="159" customFormat="1" ht="23.25" customHeight="1" x14ac:dyDescent="0.25">
      <c r="A55" s="151">
        <v>1027</v>
      </c>
      <c r="B55" s="152" t="s">
        <v>1323</v>
      </c>
      <c r="C55" s="153" t="s">
        <v>1324</v>
      </c>
      <c r="D55" s="154" t="s">
        <v>83</v>
      </c>
      <c r="E55" s="155" t="s">
        <v>1284</v>
      </c>
      <c r="F55" s="156">
        <v>2</v>
      </c>
      <c r="G55" s="156">
        <f>'TONG HOP'!G1031</f>
        <v>647000</v>
      </c>
      <c r="H55" s="156">
        <f t="shared" si="0"/>
        <v>1294000</v>
      </c>
      <c r="I55" s="154" t="s">
        <v>1315</v>
      </c>
      <c r="J55" s="160" t="s">
        <v>1316</v>
      </c>
      <c r="K55" s="161"/>
      <c r="L55" s="162"/>
    </row>
    <row r="56" spans="1:12" s="159" customFormat="1" ht="23.25" customHeight="1" x14ac:dyDescent="0.25">
      <c r="A56" s="151">
        <v>1028</v>
      </c>
      <c r="B56" s="152" t="s">
        <v>1325</v>
      </c>
      <c r="C56" s="153" t="s">
        <v>1326</v>
      </c>
      <c r="D56" s="154" t="s">
        <v>83</v>
      </c>
      <c r="E56" s="155" t="s">
        <v>1284</v>
      </c>
      <c r="F56" s="156">
        <v>2</v>
      </c>
      <c r="G56" s="156">
        <f>'TONG HOP'!G1032</f>
        <v>647000</v>
      </c>
      <c r="H56" s="156">
        <f t="shared" si="0"/>
        <v>1294000</v>
      </c>
      <c r="I56" s="154" t="s">
        <v>1315</v>
      </c>
      <c r="J56" s="160" t="s">
        <v>1316</v>
      </c>
      <c r="K56" s="161"/>
      <c r="L56" s="162"/>
    </row>
    <row r="57" spans="1:12" s="159" customFormat="1" ht="23.25" customHeight="1" x14ac:dyDescent="0.25">
      <c r="A57" s="151">
        <v>1029</v>
      </c>
      <c r="B57" s="152" t="s">
        <v>1327</v>
      </c>
      <c r="C57" s="153" t="s">
        <v>1328</v>
      </c>
      <c r="D57" s="154" t="s">
        <v>83</v>
      </c>
      <c r="E57" s="155" t="s">
        <v>1284</v>
      </c>
      <c r="F57" s="156">
        <v>2</v>
      </c>
      <c r="G57" s="156">
        <f>'TONG HOP'!G1033</f>
        <v>647000</v>
      </c>
      <c r="H57" s="156">
        <f t="shared" si="0"/>
        <v>1294000</v>
      </c>
      <c r="I57" s="154" t="s">
        <v>1315</v>
      </c>
      <c r="J57" s="160" t="s">
        <v>1316</v>
      </c>
      <c r="K57" s="161"/>
      <c r="L57" s="162"/>
    </row>
    <row r="58" spans="1:12" s="159" customFormat="1" ht="23.25" customHeight="1" x14ac:dyDescent="0.25">
      <c r="A58" s="151">
        <v>1030</v>
      </c>
      <c r="B58" s="152" t="s">
        <v>1329</v>
      </c>
      <c r="C58" s="153" t="s">
        <v>1330</v>
      </c>
      <c r="D58" s="154" t="s">
        <v>83</v>
      </c>
      <c r="E58" s="155" t="s">
        <v>1284</v>
      </c>
      <c r="F58" s="156">
        <v>2</v>
      </c>
      <c r="G58" s="156">
        <f>'TONG HOP'!G1034</f>
        <v>647000</v>
      </c>
      <c r="H58" s="156">
        <f t="shared" si="0"/>
        <v>1294000</v>
      </c>
      <c r="I58" s="154" t="s">
        <v>1315</v>
      </c>
      <c r="J58" s="160" t="s">
        <v>1316</v>
      </c>
      <c r="K58" s="161"/>
      <c r="L58" s="162"/>
    </row>
    <row r="59" spans="1:12" s="159" customFormat="1" ht="23.25" customHeight="1" x14ac:dyDescent="0.25">
      <c r="A59" s="151">
        <v>1031</v>
      </c>
      <c r="B59" s="152" t="s">
        <v>1331</v>
      </c>
      <c r="C59" s="153" t="s">
        <v>1332</v>
      </c>
      <c r="D59" s="154" t="s">
        <v>83</v>
      </c>
      <c r="E59" s="155" t="s">
        <v>1284</v>
      </c>
      <c r="F59" s="156">
        <v>2</v>
      </c>
      <c r="G59" s="156">
        <f>'TONG HOP'!G1035</f>
        <v>647000</v>
      </c>
      <c r="H59" s="156">
        <f t="shared" si="0"/>
        <v>1294000</v>
      </c>
      <c r="I59" s="154" t="s">
        <v>1315</v>
      </c>
      <c r="J59" s="160" t="s">
        <v>1316</v>
      </c>
      <c r="K59" s="161"/>
      <c r="L59" s="162"/>
    </row>
    <row r="60" spans="1:12" s="159" customFormat="1" ht="23.25" customHeight="1" x14ac:dyDescent="0.25">
      <c r="A60" s="151">
        <v>1032</v>
      </c>
      <c r="B60" s="152" t="s">
        <v>1333</v>
      </c>
      <c r="C60" s="153" t="s">
        <v>1334</v>
      </c>
      <c r="D60" s="154" t="s">
        <v>69</v>
      </c>
      <c r="E60" s="155" t="s">
        <v>1284</v>
      </c>
      <c r="F60" s="156">
        <v>2</v>
      </c>
      <c r="G60" s="156">
        <f>'TONG HOP'!G1036</f>
        <v>647000</v>
      </c>
      <c r="H60" s="156">
        <f t="shared" si="0"/>
        <v>1294000</v>
      </c>
      <c r="I60" s="154" t="s">
        <v>1315</v>
      </c>
      <c r="J60" s="160" t="s">
        <v>1316</v>
      </c>
      <c r="K60" s="161"/>
      <c r="L60" s="162"/>
    </row>
    <row r="61" spans="1:12" s="159" customFormat="1" ht="23.25" customHeight="1" x14ac:dyDescent="0.25">
      <c r="A61" s="151">
        <v>1033</v>
      </c>
      <c r="B61" s="152" t="s">
        <v>1335</v>
      </c>
      <c r="C61" s="153" t="s">
        <v>1336</v>
      </c>
      <c r="D61" s="154" t="s">
        <v>69</v>
      </c>
      <c r="E61" s="155" t="s">
        <v>1284</v>
      </c>
      <c r="F61" s="156">
        <v>2</v>
      </c>
      <c r="G61" s="156">
        <f>'TONG HOP'!G1037</f>
        <v>647000</v>
      </c>
      <c r="H61" s="156">
        <f t="shared" si="0"/>
        <v>1294000</v>
      </c>
      <c r="I61" s="154" t="s">
        <v>1315</v>
      </c>
      <c r="J61" s="160" t="s">
        <v>1316</v>
      </c>
      <c r="K61" s="161"/>
      <c r="L61" s="162"/>
    </row>
    <row r="62" spans="1:12" s="159" customFormat="1" ht="23.25" customHeight="1" x14ac:dyDescent="0.25">
      <c r="A62" s="151">
        <v>1034</v>
      </c>
      <c r="B62" s="152" t="s">
        <v>1275</v>
      </c>
      <c r="C62" s="153" t="s">
        <v>870</v>
      </c>
      <c r="D62" s="154" t="s">
        <v>868</v>
      </c>
      <c r="E62" s="155" t="s">
        <v>1337</v>
      </c>
      <c r="F62" s="156">
        <v>2</v>
      </c>
      <c r="G62" s="156">
        <f>'TONG HOP'!G1038</f>
        <v>596000</v>
      </c>
      <c r="H62" s="156">
        <f t="shared" si="0"/>
        <v>1192000</v>
      </c>
      <c r="I62" s="154" t="s">
        <v>1338</v>
      </c>
      <c r="J62" s="160" t="s">
        <v>1286</v>
      </c>
      <c r="K62" s="158"/>
      <c r="L62" s="260"/>
    </row>
    <row r="63" spans="1:12" s="159" customFormat="1" ht="23.25" customHeight="1" x14ac:dyDescent="0.25">
      <c r="A63" s="151">
        <v>1035</v>
      </c>
      <c r="B63" s="152" t="s">
        <v>1339</v>
      </c>
      <c r="C63" s="153" t="s">
        <v>1340</v>
      </c>
      <c r="D63" s="154" t="s">
        <v>1341</v>
      </c>
      <c r="E63" s="155" t="s">
        <v>1337</v>
      </c>
      <c r="F63" s="156">
        <v>2</v>
      </c>
      <c r="G63" s="156">
        <f>'TONG HOP'!G1039</f>
        <v>596000</v>
      </c>
      <c r="H63" s="156">
        <f t="shared" si="0"/>
        <v>1192000</v>
      </c>
      <c r="I63" s="154" t="s">
        <v>1338</v>
      </c>
      <c r="J63" s="160" t="s">
        <v>1286</v>
      </c>
      <c r="K63" s="158"/>
      <c r="L63" s="260"/>
    </row>
    <row r="64" spans="1:12" s="159" customFormat="1" ht="23.25" customHeight="1" x14ac:dyDescent="0.25">
      <c r="A64" s="151">
        <v>1036</v>
      </c>
      <c r="B64" s="152" t="s">
        <v>1342</v>
      </c>
      <c r="C64" s="153" t="s">
        <v>1343</v>
      </c>
      <c r="D64" s="154" t="s">
        <v>1344</v>
      </c>
      <c r="E64" s="155" t="s">
        <v>1337</v>
      </c>
      <c r="F64" s="156">
        <v>2</v>
      </c>
      <c r="G64" s="156">
        <f>'TONG HOP'!G1040</f>
        <v>596000</v>
      </c>
      <c r="H64" s="156">
        <f t="shared" si="0"/>
        <v>1192000</v>
      </c>
      <c r="I64" s="154" t="s">
        <v>1338</v>
      </c>
      <c r="J64" s="160" t="s">
        <v>1286</v>
      </c>
      <c r="K64" s="158"/>
      <c r="L64" s="260"/>
    </row>
    <row r="65" spans="1:12" s="159" customFormat="1" ht="23.25" customHeight="1" x14ac:dyDescent="0.25">
      <c r="A65" s="151">
        <v>1037</v>
      </c>
      <c r="B65" s="152" t="s">
        <v>1345</v>
      </c>
      <c r="C65" s="153" t="s">
        <v>1346</v>
      </c>
      <c r="D65" s="154" t="s">
        <v>1341</v>
      </c>
      <c r="E65" s="155" t="s">
        <v>1337</v>
      </c>
      <c r="F65" s="156">
        <v>2</v>
      </c>
      <c r="G65" s="156">
        <f>'TONG HOP'!G1041</f>
        <v>596000</v>
      </c>
      <c r="H65" s="156">
        <f t="shared" si="0"/>
        <v>1192000</v>
      </c>
      <c r="I65" s="154" t="s">
        <v>1338</v>
      </c>
      <c r="J65" s="160" t="s">
        <v>1286</v>
      </c>
      <c r="K65" s="161"/>
      <c r="L65" s="162"/>
    </row>
    <row r="66" spans="1:12" s="159" customFormat="1" ht="23.25" customHeight="1" x14ac:dyDescent="0.25">
      <c r="A66" s="151">
        <v>1038</v>
      </c>
      <c r="B66" s="152" t="s">
        <v>1347</v>
      </c>
      <c r="C66" s="153" t="s">
        <v>1348</v>
      </c>
      <c r="D66" s="154" t="s">
        <v>1341</v>
      </c>
      <c r="E66" s="155" t="s">
        <v>1337</v>
      </c>
      <c r="F66" s="156">
        <v>2</v>
      </c>
      <c r="G66" s="156">
        <f>'TONG HOP'!G1042</f>
        <v>596000</v>
      </c>
      <c r="H66" s="156">
        <f t="shared" si="0"/>
        <v>1192000</v>
      </c>
      <c r="I66" s="154" t="s">
        <v>1338</v>
      </c>
      <c r="J66" s="160" t="s">
        <v>1286</v>
      </c>
      <c r="K66" s="161"/>
      <c r="L66" s="162"/>
    </row>
    <row r="67" spans="1:12" s="159" customFormat="1" ht="23.25" customHeight="1" x14ac:dyDescent="0.25">
      <c r="A67" s="151">
        <v>1039</v>
      </c>
      <c r="B67" s="152" t="s">
        <v>1349</v>
      </c>
      <c r="C67" s="153" t="s">
        <v>1350</v>
      </c>
      <c r="D67" s="154" t="s">
        <v>1344</v>
      </c>
      <c r="E67" s="155" t="s">
        <v>1337</v>
      </c>
      <c r="F67" s="156">
        <v>2</v>
      </c>
      <c r="G67" s="156">
        <f>'TONG HOP'!G1043</f>
        <v>596000</v>
      </c>
      <c r="H67" s="156">
        <f t="shared" si="0"/>
        <v>1192000</v>
      </c>
      <c r="I67" s="154" t="s">
        <v>1338</v>
      </c>
      <c r="J67" s="160" t="s">
        <v>1286</v>
      </c>
      <c r="K67" s="161"/>
      <c r="L67" s="162"/>
    </row>
    <row r="68" spans="1:12" s="159" customFormat="1" ht="23.25" customHeight="1" x14ac:dyDescent="0.25">
      <c r="A68" s="151">
        <v>1040</v>
      </c>
      <c r="B68" s="152" t="s">
        <v>1351</v>
      </c>
      <c r="C68" s="153" t="s">
        <v>1352</v>
      </c>
      <c r="D68" s="154" t="s">
        <v>1341</v>
      </c>
      <c r="E68" s="155" t="s">
        <v>1337</v>
      </c>
      <c r="F68" s="156">
        <v>2</v>
      </c>
      <c r="G68" s="156">
        <f>'TONG HOP'!G1044</f>
        <v>596000</v>
      </c>
      <c r="H68" s="156">
        <f t="shared" si="0"/>
        <v>1192000</v>
      </c>
      <c r="I68" s="154" t="s">
        <v>1338</v>
      </c>
      <c r="J68" s="160" t="s">
        <v>1286</v>
      </c>
      <c r="K68" s="161"/>
      <c r="L68" s="162"/>
    </row>
    <row r="69" spans="1:12" s="159" customFormat="1" ht="23.25" customHeight="1" x14ac:dyDescent="0.25">
      <c r="A69" s="151">
        <v>1041</v>
      </c>
      <c r="B69" s="152" t="s">
        <v>1353</v>
      </c>
      <c r="C69" s="153" t="s">
        <v>1354</v>
      </c>
      <c r="D69" s="154" t="s">
        <v>1341</v>
      </c>
      <c r="E69" s="155" t="s">
        <v>1337</v>
      </c>
      <c r="F69" s="156">
        <v>2</v>
      </c>
      <c r="G69" s="156">
        <f>'TONG HOP'!G1045</f>
        <v>596000</v>
      </c>
      <c r="H69" s="156">
        <f t="shared" si="0"/>
        <v>1192000</v>
      </c>
      <c r="I69" s="154" t="s">
        <v>1338</v>
      </c>
      <c r="J69" s="160" t="s">
        <v>1286</v>
      </c>
      <c r="K69" s="161"/>
      <c r="L69" s="162"/>
    </row>
    <row r="70" spans="1:12" s="159" customFormat="1" ht="23.25" customHeight="1" x14ac:dyDescent="0.25">
      <c r="A70" s="151">
        <v>1042</v>
      </c>
      <c r="B70" s="152" t="s">
        <v>1355</v>
      </c>
      <c r="C70" s="153" t="s">
        <v>1356</v>
      </c>
      <c r="D70" s="154" t="s">
        <v>1341</v>
      </c>
      <c r="E70" s="155" t="s">
        <v>1337</v>
      </c>
      <c r="F70" s="156">
        <v>2</v>
      </c>
      <c r="G70" s="156">
        <f>'TONG HOP'!G1046</f>
        <v>596000</v>
      </c>
      <c r="H70" s="156">
        <f t="shared" si="0"/>
        <v>1192000</v>
      </c>
      <c r="I70" s="154" t="s">
        <v>1338</v>
      </c>
      <c r="J70" s="160" t="s">
        <v>1286</v>
      </c>
      <c r="K70" s="158"/>
      <c r="L70" s="151"/>
    </row>
    <row r="71" spans="1:12" s="159" customFormat="1" ht="23.25" customHeight="1" x14ac:dyDescent="0.25">
      <c r="A71" s="151">
        <v>1043</v>
      </c>
      <c r="B71" s="152" t="s">
        <v>1357</v>
      </c>
      <c r="C71" s="153" t="s">
        <v>1358</v>
      </c>
      <c r="D71" s="154" t="s">
        <v>1341</v>
      </c>
      <c r="E71" s="155" t="s">
        <v>1337</v>
      </c>
      <c r="F71" s="156">
        <v>2</v>
      </c>
      <c r="G71" s="156">
        <f>'TONG HOP'!G1047</f>
        <v>596000</v>
      </c>
      <c r="H71" s="156">
        <f t="shared" si="0"/>
        <v>1192000</v>
      </c>
      <c r="I71" s="154" t="s">
        <v>1338</v>
      </c>
      <c r="J71" s="160" t="s">
        <v>1286</v>
      </c>
      <c r="K71" s="161"/>
      <c r="L71" s="162"/>
    </row>
    <row r="72" spans="1:12" s="159" customFormat="1" ht="23.25" customHeight="1" x14ac:dyDescent="0.25">
      <c r="A72" s="151">
        <v>1044</v>
      </c>
      <c r="B72" s="152" t="s">
        <v>1359</v>
      </c>
      <c r="C72" s="153" t="s">
        <v>1360</v>
      </c>
      <c r="D72" s="154" t="s">
        <v>1361</v>
      </c>
      <c r="E72" s="155" t="s">
        <v>1337</v>
      </c>
      <c r="F72" s="156">
        <v>2</v>
      </c>
      <c r="G72" s="156">
        <f>'TONG HOP'!G1048</f>
        <v>646000</v>
      </c>
      <c r="H72" s="156">
        <f t="shared" si="0"/>
        <v>1292000</v>
      </c>
      <c r="I72" s="154" t="s">
        <v>1362</v>
      </c>
      <c r="J72" s="160" t="s">
        <v>1316</v>
      </c>
      <c r="K72" s="161"/>
      <c r="L72" s="162"/>
    </row>
    <row r="73" spans="1:12" s="159" customFormat="1" ht="23.25" customHeight="1" x14ac:dyDescent="0.25">
      <c r="A73" s="151">
        <v>1045</v>
      </c>
      <c r="B73" s="152" t="s">
        <v>641</v>
      </c>
      <c r="C73" s="153" t="s">
        <v>642</v>
      </c>
      <c r="D73" s="154" t="s">
        <v>34</v>
      </c>
      <c r="E73" s="155" t="s">
        <v>1337</v>
      </c>
      <c r="F73" s="156">
        <v>2</v>
      </c>
      <c r="G73" s="156">
        <f>'TONG HOP'!G1049</f>
        <v>646000</v>
      </c>
      <c r="H73" s="156">
        <f t="shared" si="0"/>
        <v>1292000</v>
      </c>
      <c r="I73" s="154" t="s">
        <v>1362</v>
      </c>
      <c r="J73" s="160" t="s">
        <v>1316</v>
      </c>
      <c r="K73" s="161"/>
      <c r="L73" s="162"/>
    </row>
    <row r="74" spans="1:12" s="159" customFormat="1" ht="23.25" customHeight="1" x14ac:dyDescent="0.25">
      <c r="A74" s="151">
        <v>1046</v>
      </c>
      <c r="B74" s="152" t="s">
        <v>1363</v>
      </c>
      <c r="C74" s="153" t="s">
        <v>1364</v>
      </c>
      <c r="D74" s="154" t="s">
        <v>1365</v>
      </c>
      <c r="E74" s="155" t="s">
        <v>1337</v>
      </c>
      <c r="F74" s="156">
        <v>2</v>
      </c>
      <c r="G74" s="156">
        <f>'TONG HOP'!G1050</f>
        <v>646000</v>
      </c>
      <c r="H74" s="156">
        <f t="shared" si="0"/>
        <v>1292000</v>
      </c>
      <c r="I74" s="154" t="s">
        <v>1362</v>
      </c>
      <c r="J74" s="160" t="s">
        <v>1316</v>
      </c>
      <c r="K74" s="161"/>
      <c r="L74" s="162"/>
    </row>
    <row r="75" spans="1:12" s="159" customFormat="1" ht="23.25" customHeight="1" x14ac:dyDescent="0.25">
      <c r="A75" s="151">
        <v>1047</v>
      </c>
      <c r="B75" s="152" t="s">
        <v>1366</v>
      </c>
      <c r="C75" s="153" t="s">
        <v>1367</v>
      </c>
      <c r="D75" s="154" t="s">
        <v>1365</v>
      </c>
      <c r="E75" s="155" t="s">
        <v>1337</v>
      </c>
      <c r="F75" s="156">
        <v>2</v>
      </c>
      <c r="G75" s="156">
        <f>'TONG HOP'!G1051</f>
        <v>646000</v>
      </c>
      <c r="H75" s="156">
        <f t="shared" si="0"/>
        <v>1292000</v>
      </c>
      <c r="I75" s="154" t="s">
        <v>1362</v>
      </c>
      <c r="J75" s="160" t="s">
        <v>1316</v>
      </c>
      <c r="K75" s="161"/>
      <c r="L75" s="162"/>
    </row>
    <row r="76" spans="1:12" s="159" customFormat="1" ht="23.25" customHeight="1" x14ac:dyDescent="0.25">
      <c r="A76" s="151">
        <v>1048</v>
      </c>
      <c r="B76" s="152" t="s">
        <v>1368</v>
      </c>
      <c r="C76" s="153" t="s">
        <v>1369</v>
      </c>
      <c r="D76" s="154" t="s">
        <v>34</v>
      </c>
      <c r="E76" s="155" t="s">
        <v>1337</v>
      </c>
      <c r="F76" s="156">
        <v>2</v>
      </c>
      <c r="G76" s="156">
        <f>'TONG HOP'!G1052</f>
        <v>646000</v>
      </c>
      <c r="H76" s="156">
        <f t="shared" ref="H76:H77" si="1">G76*F76</f>
        <v>1292000</v>
      </c>
      <c r="I76" s="154" t="s">
        <v>1362</v>
      </c>
      <c r="J76" s="160" t="s">
        <v>1316</v>
      </c>
      <c r="K76" s="161"/>
      <c r="L76" s="162"/>
    </row>
    <row r="77" spans="1:12" s="159" customFormat="1" ht="23.25" customHeight="1" x14ac:dyDescent="0.25">
      <c r="A77" s="151">
        <v>1049</v>
      </c>
      <c r="B77" s="152" t="s">
        <v>1370</v>
      </c>
      <c r="C77" s="153" t="s">
        <v>1371</v>
      </c>
      <c r="D77" s="154" t="s">
        <v>34</v>
      </c>
      <c r="E77" s="155" t="s">
        <v>1337</v>
      </c>
      <c r="F77" s="156">
        <v>2</v>
      </c>
      <c r="G77" s="156">
        <f>'TONG HOP'!G1053</f>
        <v>646000</v>
      </c>
      <c r="H77" s="156">
        <f t="shared" si="1"/>
        <v>1292000</v>
      </c>
      <c r="I77" s="154" t="s">
        <v>1362</v>
      </c>
      <c r="J77" s="160" t="s">
        <v>1316</v>
      </c>
      <c r="K77" s="161"/>
      <c r="L77" s="162"/>
    </row>
    <row r="78" spans="1:12" x14ac:dyDescent="0.25">
      <c r="H78" s="223">
        <f>SUM(H11:H77)</f>
        <v>86108000</v>
      </c>
    </row>
    <row r="79" spans="1:12" x14ac:dyDescent="0.25">
      <c r="D79" s="264" t="s">
        <v>1428</v>
      </c>
      <c r="E79" s="264"/>
      <c r="F79" s="264"/>
      <c r="G79" s="264"/>
      <c r="H79" s="264"/>
      <c r="I79" s="264"/>
      <c r="J79" s="264"/>
      <c r="K79" s="164"/>
    </row>
    <row r="80" spans="1:12" x14ac:dyDescent="0.25">
      <c r="A80" s="261" t="s">
        <v>1372</v>
      </c>
      <c r="B80" s="261"/>
      <c r="C80" s="261"/>
      <c r="D80" s="261" t="s">
        <v>9</v>
      </c>
      <c r="E80" s="261"/>
      <c r="F80" s="261"/>
      <c r="G80" s="261"/>
      <c r="H80" s="261"/>
      <c r="I80" s="261"/>
      <c r="J80" s="261"/>
      <c r="K80" s="136"/>
    </row>
    <row r="81" spans="1:11" x14ac:dyDescent="0.25">
      <c r="A81" s="136"/>
      <c r="B81" s="136"/>
      <c r="D81" s="143"/>
      <c r="E81" s="143"/>
    </row>
    <row r="82" spans="1:11" x14ac:dyDescent="0.25">
      <c r="A82" s="136"/>
      <c r="B82" s="136"/>
      <c r="D82" s="143"/>
      <c r="E82" s="143"/>
    </row>
    <row r="83" spans="1:11" x14ac:dyDescent="0.25">
      <c r="F83" s="137"/>
      <c r="G83" s="220"/>
      <c r="H83" s="220"/>
      <c r="I83" s="139"/>
      <c r="J83" s="136"/>
      <c r="K83" s="137"/>
    </row>
    <row r="84" spans="1:11" x14ac:dyDescent="0.25">
      <c r="A84" s="261" t="s">
        <v>1373</v>
      </c>
      <c r="B84" s="261"/>
      <c r="C84" s="261"/>
      <c r="D84" s="261" t="s">
        <v>1374</v>
      </c>
      <c r="E84" s="261"/>
      <c r="F84" s="261"/>
      <c r="G84" s="261"/>
      <c r="H84" s="261"/>
      <c r="I84" s="261"/>
      <c r="J84" s="261"/>
      <c r="K84" s="136"/>
    </row>
    <row r="85" spans="1:11" hidden="1" x14ac:dyDescent="0.25">
      <c r="A85" s="166" t="s">
        <v>10</v>
      </c>
      <c r="B85" s="167"/>
      <c r="C85" s="166"/>
      <c r="D85" s="136"/>
      <c r="E85" s="136"/>
      <c r="F85" s="136"/>
      <c r="G85" s="222"/>
      <c r="H85" s="222"/>
      <c r="I85" s="144"/>
      <c r="J85" s="136"/>
    </row>
    <row r="86" spans="1:11" hidden="1" x14ac:dyDescent="0.25">
      <c r="A86" s="137" t="s">
        <v>1375</v>
      </c>
      <c r="B86" s="136"/>
      <c r="D86" s="168"/>
      <c r="E86" s="168"/>
      <c r="F86" s="137"/>
      <c r="G86" s="220"/>
      <c r="H86" s="220"/>
      <c r="I86" s="139"/>
      <c r="J86" s="136"/>
    </row>
    <row r="87" spans="1:11" hidden="1" x14ac:dyDescent="0.25">
      <c r="A87" s="137" t="s">
        <v>12</v>
      </c>
      <c r="B87" s="136"/>
      <c r="D87" s="168"/>
      <c r="E87" s="168"/>
    </row>
    <row r="88" spans="1:11" hidden="1" x14ac:dyDescent="0.25">
      <c r="C88" s="136" t="s">
        <v>1376</v>
      </c>
      <c r="F88" s="136" t="s">
        <v>1377</v>
      </c>
      <c r="G88" s="222"/>
      <c r="H88" s="222"/>
      <c r="I88" s="144"/>
    </row>
    <row r="89" spans="1:11" x14ac:dyDescent="0.25">
      <c r="C89" s="136"/>
      <c r="F89" s="136"/>
      <c r="G89" s="222"/>
      <c r="H89" s="222"/>
      <c r="I89" s="144"/>
    </row>
    <row r="91" spans="1:11" x14ac:dyDescent="0.25">
      <c r="C91" s="136"/>
      <c r="F91" s="136"/>
      <c r="G91" s="222"/>
      <c r="H91" s="222"/>
      <c r="I91" s="144"/>
    </row>
    <row r="99" spans="1:11" x14ac:dyDescent="0.25">
      <c r="A99" s="136"/>
      <c r="D99" s="143"/>
      <c r="E99" s="143"/>
      <c r="F99" s="136"/>
      <c r="G99" s="222"/>
      <c r="H99" s="222"/>
      <c r="I99" s="144"/>
      <c r="J99" s="136"/>
      <c r="K99" s="136"/>
    </row>
    <row r="100" spans="1:11" x14ac:dyDescent="0.25">
      <c r="A100" s="136"/>
      <c r="D100" s="143"/>
      <c r="E100" s="143"/>
      <c r="F100" s="136"/>
      <c r="G100" s="222"/>
      <c r="H100" s="222"/>
      <c r="I100" s="144"/>
      <c r="J100" s="136"/>
      <c r="K100" s="136"/>
    </row>
  </sheetData>
  <protectedRanges>
    <protectedRange sqref="B11:C12" name="Range3"/>
    <protectedRange sqref="I11:I77" name="Range4"/>
    <protectedRange sqref="B13:C77" name="Range3_1"/>
    <protectedRange sqref="D11:D77" name="Range4_1"/>
  </protectedRanges>
  <autoFilter ref="A10:K77"/>
  <mergeCells count="15">
    <mergeCell ref="A84:C84"/>
    <mergeCell ref="D84:J84"/>
    <mergeCell ref="L15:L16"/>
    <mergeCell ref="L17:L20"/>
    <mergeCell ref="L27:L28"/>
    <mergeCell ref="L62:L64"/>
    <mergeCell ref="D79:J79"/>
    <mergeCell ref="A80:C80"/>
    <mergeCell ref="D80:J80"/>
    <mergeCell ref="L12:L13"/>
    <mergeCell ref="A2:C2"/>
    <mergeCell ref="D2:K2"/>
    <mergeCell ref="A3:C3"/>
    <mergeCell ref="D3:K3"/>
    <mergeCell ref="A5:C5"/>
  </mergeCells>
  <conditionalFormatting sqref="B11:D77">
    <cfRule type="expression" dxfId="2" priority="1" stopIfTrue="1">
      <formula>MAX(#REF!)&lt;4</formula>
    </cfRule>
  </conditionalFormatting>
  <conditionalFormatting sqref="I11:I77">
    <cfRule type="expression" dxfId="1" priority="2" stopIfTrue="1">
      <formula>MAX(#REF!)&lt;4</formula>
    </cfRule>
  </conditionalFormatting>
  <conditionalFormatting sqref="K11:K77">
    <cfRule type="expression" dxfId="0" priority="32" stopIfTrue="1">
      <formula>MAX(#REF!)&lt;4</formula>
    </cfRule>
  </conditionalFormatting>
  <printOptions horizontalCentered="1"/>
  <pageMargins left="0.2" right="0.2" top="0.5" bottom="0.25" header="0.05" footer="0.05"/>
  <pageSetup scale="7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9"/>
  <sheetViews>
    <sheetView topLeftCell="A28" zoomScaleNormal="100" workbookViewId="0">
      <selection activeCell="A5" sqref="A5:A47"/>
    </sheetView>
  </sheetViews>
  <sheetFormatPr defaultColWidth="8.85546875" defaultRowHeight="15.75" x14ac:dyDescent="0.25"/>
  <cols>
    <col min="1" max="1" width="5.28515625" style="1" customWidth="1"/>
    <col min="2" max="2" width="14" style="1" customWidth="1"/>
    <col min="3" max="3" width="26.42578125" style="1" customWidth="1"/>
    <col min="4" max="4" width="17.85546875" style="1" customWidth="1"/>
    <col min="5" max="5" width="30.28515625" style="1" customWidth="1"/>
    <col min="6" max="6" width="16.28515625" style="1" customWidth="1"/>
    <col min="7" max="7" width="24" style="204" customWidth="1"/>
    <col min="8" max="8" width="16.140625" style="204" customWidth="1"/>
    <col min="9" max="9" width="26.140625" style="1" customWidth="1"/>
    <col min="10" max="16384" width="8.85546875" style="1"/>
  </cols>
  <sheetData>
    <row r="2" spans="1:9" x14ac:dyDescent="0.25">
      <c r="A2" s="250" t="s">
        <v>79</v>
      </c>
      <c r="B2" s="250"/>
      <c r="C2" s="250"/>
      <c r="D2" s="250"/>
      <c r="E2" s="250"/>
      <c r="F2" s="250"/>
      <c r="G2" s="250"/>
      <c r="H2" s="250"/>
      <c r="I2" s="250"/>
    </row>
    <row r="4" spans="1:9" s="10" customFormat="1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85" t="s">
        <v>6</v>
      </c>
      <c r="H4" s="185" t="s">
        <v>7</v>
      </c>
      <c r="I4" s="12" t="s">
        <v>19</v>
      </c>
    </row>
    <row r="5" spans="1:9" ht="15" customHeight="1" x14ac:dyDescent="0.25">
      <c r="A5" s="37">
        <v>1050</v>
      </c>
      <c r="B5" s="23" t="s">
        <v>1378</v>
      </c>
      <c r="C5" s="37" t="s">
        <v>227</v>
      </c>
      <c r="D5" s="37" t="s">
        <v>1379</v>
      </c>
      <c r="E5" s="37" t="s">
        <v>1380</v>
      </c>
      <c r="F5" s="37">
        <v>2</v>
      </c>
      <c r="G5" s="169">
        <f>'TONG HOP'!G1054</f>
        <v>696000</v>
      </c>
      <c r="H5" s="169">
        <f>F5*G5</f>
        <v>1392000</v>
      </c>
      <c r="I5" s="37" t="s">
        <v>1381</v>
      </c>
    </row>
    <row r="6" spans="1:9" x14ac:dyDescent="0.25">
      <c r="A6" s="37">
        <v>1051</v>
      </c>
      <c r="B6" s="23" t="s">
        <v>829</v>
      </c>
      <c r="C6" s="37" t="s">
        <v>830</v>
      </c>
      <c r="D6" s="37" t="s">
        <v>359</v>
      </c>
      <c r="E6" s="37" t="s">
        <v>1380</v>
      </c>
      <c r="F6" s="37">
        <v>2</v>
      </c>
      <c r="G6" s="169">
        <f>'TONG HOP'!G1055</f>
        <v>696000</v>
      </c>
      <c r="H6" s="169">
        <f t="shared" ref="H6:H46" si="0">F6*G6</f>
        <v>1392000</v>
      </c>
      <c r="I6" s="37" t="s">
        <v>1382</v>
      </c>
    </row>
    <row r="7" spans="1:9" x14ac:dyDescent="0.25">
      <c r="A7" s="37">
        <v>1052</v>
      </c>
      <c r="B7" s="15">
        <v>1050120049</v>
      </c>
      <c r="C7" s="37" t="s">
        <v>1383</v>
      </c>
      <c r="D7" s="37" t="s">
        <v>67</v>
      </c>
      <c r="E7" s="37" t="s">
        <v>1380</v>
      </c>
      <c r="F7" s="37">
        <v>2</v>
      </c>
      <c r="G7" s="169">
        <f>'TONG HOP'!G1056</f>
        <v>595000</v>
      </c>
      <c r="H7" s="169">
        <f t="shared" si="0"/>
        <v>1190000</v>
      </c>
      <c r="I7" s="37" t="s">
        <v>35</v>
      </c>
    </row>
    <row r="8" spans="1:9" x14ac:dyDescent="0.25">
      <c r="A8" s="37">
        <v>1053</v>
      </c>
      <c r="B8" s="15">
        <v>1150040194</v>
      </c>
      <c r="C8" s="37" t="s">
        <v>663</v>
      </c>
      <c r="D8" s="37" t="s">
        <v>616</v>
      </c>
      <c r="E8" s="37" t="s">
        <v>1380</v>
      </c>
      <c r="F8" s="37">
        <v>2</v>
      </c>
      <c r="G8" s="169">
        <f>'TONG HOP'!G1057</f>
        <v>696000</v>
      </c>
      <c r="H8" s="169">
        <f t="shared" si="0"/>
        <v>1392000</v>
      </c>
      <c r="I8" s="37" t="s">
        <v>1381</v>
      </c>
    </row>
    <row r="9" spans="1:9" x14ac:dyDescent="0.25">
      <c r="A9" s="37">
        <v>1054</v>
      </c>
      <c r="B9" s="15">
        <v>1150180029</v>
      </c>
      <c r="C9" s="37" t="s">
        <v>847</v>
      </c>
      <c r="D9" s="37" t="s">
        <v>51</v>
      </c>
      <c r="E9" s="37" t="s">
        <v>1380</v>
      </c>
      <c r="F9" s="37">
        <v>2</v>
      </c>
      <c r="G9" s="169">
        <f>'TONG HOP'!G1058</f>
        <v>696000</v>
      </c>
      <c r="H9" s="169">
        <f t="shared" si="0"/>
        <v>1392000</v>
      </c>
      <c r="I9" s="37" t="s">
        <v>1384</v>
      </c>
    </row>
    <row r="10" spans="1:9" x14ac:dyDescent="0.25">
      <c r="A10" s="37">
        <v>1055</v>
      </c>
      <c r="B10" s="23">
        <v>1050080219</v>
      </c>
      <c r="C10" s="37" t="s">
        <v>1200</v>
      </c>
      <c r="D10" s="37" t="s">
        <v>103</v>
      </c>
      <c r="E10" s="37" t="s">
        <v>1385</v>
      </c>
      <c r="F10" s="37">
        <v>2</v>
      </c>
      <c r="G10" s="169">
        <f>'TONG HOP'!G1059</f>
        <v>529000</v>
      </c>
      <c r="H10" s="169">
        <f t="shared" si="0"/>
        <v>1058000</v>
      </c>
      <c r="I10" s="37" t="s">
        <v>21</v>
      </c>
    </row>
    <row r="11" spans="1:9" x14ac:dyDescent="0.25">
      <c r="A11" s="37">
        <v>1056</v>
      </c>
      <c r="B11" s="23">
        <v>1050090521</v>
      </c>
      <c r="C11" s="37" t="s">
        <v>1386</v>
      </c>
      <c r="D11" s="37" t="s">
        <v>1387</v>
      </c>
      <c r="E11" s="37" t="s">
        <v>1385</v>
      </c>
      <c r="F11" s="37">
        <v>2</v>
      </c>
      <c r="G11" s="169">
        <f>'TONG HOP'!G1060</f>
        <v>616000</v>
      </c>
      <c r="H11" s="169">
        <f t="shared" si="0"/>
        <v>1232000</v>
      </c>
      <c r="I11" s="37" t="s">
        <v>23</v>
      </c>
    </row>
    <row r="12" spans="1:9" x14ac:dyDescent="0.25">
      <c r="A12" s="37">
        <v>1057</v>
      </c>
      <c r="B12" s="23">
        <v>1050080237</v>
      </c>
      <c r="C12" s="37" t="s">
        <v>141</v>
      </c>
      <c r="D12" s="14" t="s">
        <v>103</v>
      </c>
      <c r="E12" s="37" t="s">
        <v>1385</v>
      </c>
      <c r="F12" s="37">
        <v>2</v>
      </c>
      <c r="G12" s="169">
        <f>'TONG HOP'!G1061</f>
        <v>529000</v>
      </c>
      <c r="H12" s="169">
        <f t="shared" si="0"/>
        <v>1058000</v>
      </c>
      <c r="I12" s="37" t="s">
        <v>21</v>
      </c>
    </row>
    <row r="13" spans="1:9" x14ac:dyDescent="0.25">
      <c r="A13" s="37">
        <v>1058</v>
      </c>
      <c r="B13" s="23">
        <v>1150080035</v>
      </c>
      <c r="C13" s="14" t="s">
        <v>234</v>
      </c>
      <c r="D13" s="37" t="s">
        <v>97</v>
      </c>
      <c r="E13" s="37" t="s">
        <v>1385</v>
      </c>
      <c r="F13" s="37">
        <v>2</v>
      </c>
      <c r="G13" s="169">
        <f>'TONG HOP'!G1062</f>
        <v>529000</v>
      </c>
      <c r="H13" s="169">
        <f t="shared" si="0"/>
        <v>1058000</v>
      </c>
      <c r="I13" s="37" t="s">
        <v>21</v>
      </c>
    </row>
    <row r="14" spans="1:9" x14ac:dyDescent="0.25">
      <c r="A14" s="37">
        <v>1059</v>
      </c>
      <c r="B14" s="23">
        <v>1150040068</v>
      </c>
      <c r="C14" s="37" t="s">
        <v>951</v>
      </c>
      <c r="D14" s="37" t="s">
        <v>846</v>
      </c>
      <c r="E14" s="37" t="s">
        <v>1385</v>
      </c>
      <c r="F14" s="37">
        <v>2</v>
      </c>
      <c r="G14" s="169">
        <f>'TONG HOP'!G1063</f>
        <v>529000</v>
      </c>
      <c r="H14" s="169">
        <f t="shared" si="0"/>
        <v>1058000</v>
      </c>
      <c r="I14" s="37" t="s">
        <v>21</v>
      </c>
    </row>
    <row r="15" spans="1:9" x14ac:dyDescent="0.25">
      <c r="A15" s="37">
        <v>1060</v>
      </c>
      <c r="B15" s="224">
        <v>1150040056</v>
      </c>
      <c r="C15" s="37" t="s">
        <v>1388</v>
      </c>
      <c r="D15" s="37" t="s">
        <v>919</v>
      </c>
      <c r="E15" s="37" t="s">
        <v>1389</v>
      </c>
      <c r="F15" s="37">
        <v>2</v>
      </c>
      <c r="G15" s="169">
        <f>'TONG HOP'!G1064</f>
        <v>696000</v>
      </c>
      <c r="H15" s="169">
        <f t="shared" si="0"/>
        <v>1392000</v>
      </c>
      <c r="I15" s="37" t="s">
        <v>1390</v>
      </c>
    </row>
    <row r="16" spans="1:9" x14ac:dyDescent="0.25">
      <c r="A16" s="37">
        <v>1061</v>
      </c>
      <c r="B16" s="224">
        <v>1150040151</v>
      </c>
      <c r="C16" s="37" t="s">
        <v>1007</v>
      </c>
      <c r="D16" s="37" t="s">
        <v>616</v>
      </c>
      <c r="E16" s="37" t="s">
        <v>1389</v>
      </c>
      <c r="F16" s="37">
        <v>2</v>
      </c>
      <c r="G16" s="169">
        <f>'TONG HOP'!G1065</f>
        <v>596000</v>
      </c>
      <c r="H16" s="169">
        <f t="shared" si="0"/>
        <v>1192000</v>
      </c>
      <c r="I16" s="37" t="s">
        <v>796</v>
      </c>
    </row>
    <row r="17" spans="1:9" x14ac:dyDescent="0.25">
      <c r="A17" s="37">
        <v>1062</v>
      </c>
      <c r="B17" s="23">
        <v>1350080239</v>
      </c>
      <c r="C17" s="37" t="s">
        <v>1391</v>
      </c>
      <c r="D17" s="37" t="s">
        <v>122</v>
      </c>
      <c r="E17" s="37" t="s">
        <v>1389</v>
      </c>
      <c r="F17" s="37">
        <v>2</v>
      </c>
      <c r="G17" s="169">
        <f>'TONG HOP'!G1066</f>
        <v>696000</v>
      </c>
      <c r="H17" s="169">
        <f t="shared" si="0"/>
        <v>1392000</v>
      </c>
      <c r="I17" s="37" t="s">
        <v>1392</v>
      </c>
    </row>
    <row r="18" spans="1:9" x14ac:dyDescent="0.25">
      <c r="A18" s="37">
        <v>1063</v>
      </c>
      <c r="B18" s="225" t="s">
        <v>1393</v>
      </c>
      <c r="C18" s="14" t="s">
        <v>1148</v>
      </c>
      <c r="D18" s="14" t="s">
        <v>1129</v>
      </c>
      <c r="E18" s="37" t="s">
        <v>1394</v>
      </c>
      <c r="F18" s="37">
        <v>2</v>
      </c>
      <c r="G18" s="169">
        <f>'TONG HOP'!G1067</f>
        <v>489000</v>
      </c>
      <c r="H18" s="169">
        <f t="shared" si="0"/>
        <v>978000</v>
      </c>
      <c r="I18" s="37" t="s">
        <v>40</v>
      </c>
    </row>
    <row r="19" spans="1:9" x14ac:dyDescent="0.25">
      <c r="A19" s="37">
        <v>1064</v>
      </c>
      <c r="B19" s="225" t="s">
        <v>1395</v>
      </c>
      <c r="C19" s="14" t="s">
        <v>169</v>
      </c>
      <c r="D19" s="14" t="s">
        <v>1396</v>
      </c>
      <c r="E19" s="37" t="s">
        <v>1394</v>
      </c>
      <c r="F19" s="37">
        <v>2</v>
      </c>
      <c r="G19" s="169">
        <f>'TONG HOP'!G1068</f>
        <v>529000</v>
      </c>
      <c r="H19" s="169">
        <f t="shared" si="0"/>
        <v>1058000</v>
      </c>
      <c r="I19" s="37" t="s">
        <v>1341</v>
      </c>
    </row>
    <row r="20" spans="1:9" x14ac:dyDescent="0.25">
      <c r="A20" s="37">
        <v>1065</v>
      </c>
      <c r="B20" s="225" t="s">
        <v>1397</v>
      </c>
      <c r="C20" s="14" t="s">
        <v>234</v>
      </c>
      <c r="D20" s="14" t="s">
        <v>97</v>
      </c>
      <c r="E20" s="37" t="s">
        <v>1394</v>
      </c>
      <c r="F20" s="37">
        <v>2</v>
      </c>
      <c r="G20" s="169">
        <f>'TONG HOP'!G1069</f>
        <v>587000</v>
      </c>
      <c r="H20" s="169">
        <f t="shared" si="0"/>
        <v>1174000</v>
      </c>
      <c r="I20" s="37" t="s">
        <v>30</v>
      </c>
    </row>
    <row r="21" spans="1:9" x14ac:dyDescent="0.25">
      <c r="A21" s="37">
        <v>1066</v>
      </c>
      <c r="B21" s="225" t="s">
        <v>1398</v>
      </c>
      <c r="C21" s="14" t="s">
        <v>1051</v>
      </c>
      <c r="D21" s="14" t="s">
        <v>54</v>
      </c>
      <c r="E21" s="37" t="s">
        <v>1394</v>
      </c>
      <c r="F21" s="37">
        <v>2</v>
      </c>
      <c r="G21" s="169">
        <f>'TONG HOP'!G1070</f>
        <v>563000</v>
      </c>
      <c r="H21" s="169">
        <f t="shared" si="0"/>
        <v>1126000</v>
      </c>
      <c r="I21" s="37" t="s">
        <v>1047</v>
      </c>
    </row>
    <row r="22" spans="1:9" x14ac:dyDescent="0.25">
      <c r="A22" s="37">
        <v>1067</v>
      </c>
      <c r="B22" s="225" t="s">
        <v>1399</v>
      </c>
      <c r="C22" s="14" t="s">
        <v>1194</v>
      </c>
      <c r="D22" s="14" t="s">
        <v>54</v>
      </c>
      <c r="E22" s="37" t="s">
        <v>1394</v>
      </c>
      <c r="F22" s="37">
        <v>2</v>
      </c>
      <c r="G22" s="169">
        <f>'TONG HOP'!G1071</f>
        <v>563000</v>
      </c>
      <c r="H22" s="169">
        <f t="shared" si="0"/>
        <v>1126000</v>
      </c>
      <c r="I22" s="37" t="s">
        <v>1047</v>
      </c>
    </row>
    <row r="23" spans="1:9" x14ac:dyDescent="0.25">
      <c r="A23" s="37">
        <v>1068</v>
      </c>
      <c r="B23" s="224">
        <v>1150090073</v>
      </c>
      <c r="C23" s="37" t="s">
        <v>1400</v>
      </c>
      <c r="D23" s="14" t="s">
        <v>1401</v>
      </c>
      <c r="E23" s="37" t="s">
        <v>1394</v>
      </c>
      <c r="F23" s="37">
        <v>2</v>
      </c>
      <c r="G23" s="169">
        <f>'TONG HOP'!G1072</f>
        <v>529000</v>
      </c>
      <c r="H23" s="169">
        <f t="shared" si="0"/>
        <v>1058000</v>
      </c>
      <c r="I23" s="37" t="s">
        <v>1402</v>
      </c>
    </row>
    <row r="24" spans="1:9" x14ac:dyDescent="0.25">
      <c r="A24" s="37">
        <v>1069</v>
      </c>
      <c r="B24" s="226">
        <v>1150090059</v>
      </c>
      <c r="C24" s="37" t="s">
        <v>1403</v>
      </c>
      <c r="D24" s="14" t="s">
        <v>1401</v>
      </c>
      <c r="E24" s="37" t="s">
        <v>1394</v>
      </c>
      <c r="F24" s="37">
        <v>2</v>
      </c>
      <c r="G24" s="169">
        <f>'TONG HOP'!G1073</f>
        <v>529000</v>
      </c>
      <c r="H24" s="169">
        <f t="shared" si="0"/>
        <v>1058000</v>
      </c>
      <c r="I24" s="37" t="s">
        <v>1404</v>
      </c>
    </row>
    <row r="25" spans="1:9" x14ac:dyDescent="0.25">
      <c r="A25" s="37">
        <v>1070</v>
      </c>
      <c r="B25" s="226">
        <v>1150030041</v>
      </c>
      <c r="C25" s="37" t="s">
        <v>485</v>
      </c>
      <c r="D25" s="37" t="s">
        <v>453</v>
      </c>
      <c r="E25" s="37" t="s">
        <v>1394</v>
      </c>
      <c r="F25" s="37">
        <v>2</v>
      </c>
      <c r="G25" s="169">
        <f>'TONG HOP'!G1074</f>
        <v>587000</v>
      </c>
      <c r="H25" s="169">
        <f t="shared" si="0"/>
        <v>1174000</v>
      </c>
      <c r="I25" s="37" t="s">
        <v>33</v>
      </c>
    </row>
    <row r="26" spans="1:9" x14ac:dyDescent="0.25">
      <c r="A26" s="37">
        <v>1071</v>
      </c>
      <c r="B26" s="226">
        <v>1250090194</v>
      </c>
      <c r="C26" s="37" t="s">
        <v>1405</v>
      </c>
      <c r="D26" s="37" t="s">
        <v>1406</v>
      </c>
      <c r="E26" s="37" t="s">
        <v>1394</v>
      </c>
      <c r="F26" s="37">
        <v>2</v>
      </c>
      <c r="G26" s="169">
        <f>'TONG HOP'!G1075</f>
        <v>529000</v>
      </c>
      <c r="H26" s="169">
        <f t="shared" si="0"/>
        <v>1058000</v>
      </c>
      <c r="I26" s="37" t="s">
        <v>1341</v>
      </c>
    </row>
    <row r="27" spans="1:9" x14ac:dyDescent="0.25">
      <c r="A27" s="37">
        <v>1072</v>
      </c>
      <c r="B27" s="226">
        <v>1250090087</v>
      </c>
      <c r="C27" s="37" t="s">
        <v>1407</v>
      </c>
      <c r="D27" s="37" t="s">
        <v>1408</v>
      </c>
      <c r="E27" s="37" t="s">
        <v>1394</v>
      </c>
      <c r="F27" s="37">
        <v>2</v>
      </c>
      <c r="G27" s="169">
        <f>'TONG HOP'!G1076</f>
        <v>529000</v>
      </c>
      <c r="H27" s="169">
        <f t="shared" si="0"/>
        <v>1058000</v>
      </c>
      <c r="I27" s="37" t="s">
        <v>1402</v>
      </c>
    </row>
    <row r="28" spans="1:9" x14ac:dyDescent="0.25">
      <c r="A28" s="37">
        <v>1073</v>
      </c>
      <c r="B28" s="227" t="s">
        <v>1409</v>
      </c>
      <c r="C28" s="14" t="s">
        <v>1410</v>
      </c>
      <c r="D28" s="14" t="s">
        <v>1411</v>
      </c>
      <c r="E28" s="37" t="s">
        <v>1412</v>
      </c>
      <c r="F28" s="37">
        <v>3</v>
      </c>
      <c r="G28" s="169">
        <f>'TONG HOP'!G1077</f>
        <v>664000</v>
      </c>
      <c r="H28" s="169">
        <f t="shared" si="0"/>
        <v>1992000</v>
      </c>
      <c r="I28" s="37" t="s">
        <v>340</v>
      </c>
    </row>
    <row r="29" spans="1:9" x14ac:dyDescent="0.25">
      <c r="A29" s="37">
        <v>1074</v>
      </c>
      <c r="B29" s="225" t="s">
        <v>1413</v>
      </c>
      <c r="C29" s="14" t="s">
        <v>1383</v>
      </c>
      <c r="D29" s="37" t="s">
        <v>67</v>
      </c>
      <c r="E29" s="37" t="s">
        <v>1412</v>
      </c>
      <c r="F29" s="37">
        <v>3</v>
      </c>
      <c r="G29" s="169">
        <f>'TONG HOP'!G1078</f>
        <v>664000</v>
      </c>
      <c r="H29" s="169">
        <f t="shared" si="0"/>
        <v>1992000</v>
      </c>
      <c r="I29" s="37" t="s">
        <v>1414</v>
      </c>
    </row>
    <row r="30" spans="1:9" x14ac:dyDescent="0.25">
      <c r="A30" s="37">
        <v>1075</v>
      </c>
      <c r="B30" s="225" t="s">
        <v>499</v>
      </c>
      <c r="C30" s="14" t="s">
        <v>500</v>
      </c>
      <c r="D30" s="14" t="s">
        <v>76</v>
      </c>
      <c r="E30" s="37" t="s">
        <v>1412</v>
      </c>
      <c r="F30" s="37">
        <v>3</v>
      </c>
      <c r="G30" s="169">
        <f>'TONG HOP'!G1079</f>
        <v>664000</v>
      </c>
      <c r="H30" s="169">
        <f t="shared" si="0"/>
        <v>1992000</v>
      </c>
      <c r="I30" s="37" t="s">
        <v>1248</v>
      </c>
    </row>
    <row r="31" spans="1:9" x14ac:dyDescent="0.25">
      <c r="A31" s="37">
        <v>1076</v>
      </c>
      <c r="B31" s="225" t="s">
        <v>1415</v>
      </c>
      <c r="C31" s="14" t="s">
        <v>141</v>
      </c>
      <c r="D31" s="14" t="s">
        <v>103</v>
      </c>
      <c r="E31" s="37" t="s">
        <v>1412</v>
      </c>
      <c r="F31" s="37">
        <v>3</v>
      </c>
      <c r="G31" s="169">
        <f>'TONG HOP'!G1080</f>
        <v>664000</v>
      </c>
      <c r="H31" s="169">
        <f t="shared" si="0"/>
        <v>1992000</v>
      </c>
      <c r="I31" s="37" t="s">
        <v>1257</v>
      </c>
    </row>
    <row r="32" spans="1:9" x14ac:dyDescent="0.25">
      <c r="A32" s="37">
        <v>1077</v>
      </c>
      <c r="B32" s="225" t="s">
        <v>1416</v>
      </c>
      <c r="C32" s="14" t="s">
        <v>1417</v>
      </c>
      <c r="D32" s="14" t="s">
        <v>1401</v>
      </c>
      <c r="E32" s="37" t="s">
        <v>1412</v>
      </c>
      <c r="F32" s="37">
        <v>3</v>
      </c>
      <c r="G32" s="169">
        <f>'TONG HOP'!G1081</f>
        <v>596000</v>
      </c>
      <c r="H32" s="169">
        <f t="shared" si="0"/>
        <v>1788000</v>
      </c>
      <c r="I32" s="37" t="s">
        <v>1418</v>
      </c>
    </row>
    <row r="33" spans="1:10" x14ac:dyDescent="0.25">
      <c r="A33" s="37">
        <v>1078</v>
      </c>
      <c r="B33" s="224">
        <v>1250120052</v>
      </c>
      <c r="C33" s="15" t="s">
        <v>1157</v>
      </c>
      <c r="D33" s="14" t="s">
        <v>1100</v>
      </c>
      <c r="E33" s="37" t="s">
        <v>1412</v>
      </c>
      <c r="F33" s="37">
        <v>3</v>
      </c>
      <c r="G33" s="169">
        <f>'TONG HOP'!G1082</f>
        <v>596000</v>
      </c>
      <c r="H33" s="169">
        <f t="shared" si="0"/>
        <v>1788000</v>
      </c>
      <c r="I33" s="37" t="s">
        <v>1419</v>
      </c>
    </row>
    <row r="34" spans="1:10" x14ac:dyDescent="0.25">
      <c r="A34" s="37">
        <v>1079</v>
      </c>
      <c r="B34" s="226">
        <v>1350080178</v>
      </c>
      <c r="C34" s="15" t="s">
        <v>1420</v>
      </c>
      <c r="D34" s="14" t="s">
        <v>91</v>
      </c>
      <c r="E34" s="37" t="s">
        <v>1412</v>
      </c>
      <c r="F34" s="37">
        <v>3</v>
      </c>
      <c r="G34" s="169">
        <f>'TONG HOP'!G1083</f>
        <v>664000</v>
      </c>
      <c r="H34" s="169">
        <f t="shared" si="0"/>
        <v>1992000</v>
      </c>
      <c r="I34" s="37" t="s">
        <v>1257</v>
      </c>
    </row>
    <row r="35" spans="1:10" x14ac:dyDescent="0.25">
      <c r="A35" s="37">
        <v>1080</v>
      </c>
      <c r="B35" s="226">
        <v>1350090348</v>
      </c>
      <c r="C35" s="15" t="s">
        <v>1421</v>
      </c>
      <c r="D35" s="14" t="s">
        <v>1344</v>
      </c>
      <c r="E35" s="37" t="s">
        <v>1412</v>
      </c>
      <c r="F35" s="37">
        <v>3</v>
      </c>
      <c r="G35" s="169">
        <f>'TONG HOP'!G1084</f>
        <v>664000</v>
      </c>
      <c r="H35" s="169">
        <f t="shared" si="0"/>
        <v>1992000</v>
      </c>
      <c r="I35" s="37" t="s">
        <v>1257</v>
      </c>
    </row>
    <row r="36" spans="1:10" ht="17.25" customHeight="1" x14ac:dyDescent="0.25">
      <c r="A36" s="37">
        <v>1081</v>
      </c>
      <c r="B36" s="226">
        <v>1450180094</v>
      </c>
      <c r="C36" s="15" t="s">
        <v>1422</v>
      </c>
      <c r="D36" s="14" t="s">
        <v>796</v>
      </c>
      <c r="E36" s="37" t="s">
        <v>1412</v>
      </c>
      <c r="F36" s="37">
        <v>3</v>
      </c>
      <c r="G36" s="169">
        <f>'TONG HOP'!G1085</f>
        <v>664000</v>
      </c>
      <c r="H36" s="169">
        <f t="shared" si="0"/>
        <v>1992000</v>
      </c>
      <c r="I36" s="37" t="s">
        <v>1414</v>
      </c>
    </row>
    <row r="37" spans="1:10" x14ac:dyDescent="0.25">
      <c r="A37" s="37">
        <v>1082</v>
      </c>
      <c r="B37" s="227" t="s">
        <v>1409</v>
      </c>
      <c r="C37" s="14" t="s">
        <v>1410</v>
      </c>
      <c r="D37" s="14" t="s">
        <v>1411</v>
      </c>
      <c r="E37" s="37" t="s">
        <v>1423</v>
      </c>
      <c r="F37" s="37">
        <v>2</v>
      </c>
      <c r="G37" s="169">
        <f>'TONG HOP'!G1086</f>
        <v>520000</v>
      </c>
      <c r="H37" s="169">
        <f t="shared" si="0"/>
        <v>1040000</v>
      </c>
      <c r="I37" s="37" t="s">
        <v>46</v>
      </c>
    </row>
    <row r="38" spans="1:10" x14ac:dyDescent="0.25">
      <c r="A38" s="37">
        <v>1083</v>
      </c>
      <c r="B38" s="227" t="s">
        <v>783</v>
      </c>
      <c r="C38" s="14" t="s">
        <v>784</v>
      </c>
      <c r="D38" s="14" t="s">
        <v>785</v>
      </c>
      <c r="E38" s="37" t="s">
        <v>1423</v>
      </c>
      <c r="F38" s="37">
        <v>2</v>
      </c>
      <c r="G38" s="169">
        <f>'TONG HOP'!G1087</f>
        <v>469000</v>
      </c>
      <c r="H38" s="169">
        <f t="shared" si="0"/>
        <v>938000</v>
      </c>
      <c r="I38" s="37" t="s">
        <v>1424</v>
      </c>
    </row>
    <row r="39" spans="1:10" x14ac:dyDescent="0.25">
      <c r="A39" s="37">
        <v>1084</v>
      </c>
      <c r="B39" s="227" t="s">
        <v>829</v>
      </c>
      <c r="C39" s="14" t="s">
        <v>830</v>
      </c>
      <c r="D39" s="14" t="s">
        <v>359</v>
      </c>
      <c r="E39" s="37" t="s">
        <v>1423</v>
      </c>
      <c r="F39" s="37">
        <v>2</v>
      </c>
      <c r="G39" s="169">
        <f>'TONG HOP'!G1088</f>
        <v>469000</v>
      </c>
      <c r="H39" s="169">
        <f t="shared" si="0"/>
        <v>938000</v>
      </c>
      <c r="I39" s="37" t="s">
        <v>1424</v>
      </c>
    </row>
    <row r="40" spans="1:10" x14ac:dyDescent="0.25">
      <c r="A40" s="37">
        <v>1085</v>
      </c>
      <c r="B40" s="225" t="s">
        <v>469</v>
      </c>
      <c r="C40" s="14" t="s">
        <v>470</v>
      </c>
      <c r="D40" s="14" t="s">
        <v>66</v>
      </c>
      <c r="E40" s="37" t="s">
        <v>1423</v>
      </c>
      <c r="F40" s="37">
        <v>2</v>
      </c>
      <c r="G40" s="169">
        <f>'TONG HOP'!G1089</f>
        <v>427000</v>
      </c>
      <c r="H40" s="169">
        <f t="shared" si="0"/>
        <v>854000</v>
      </c>
      <c r="I40" s="37" t="s">
        <v>919</v>
      </c>
    </row>
    <row r="41" spans="1:10" x14ac:dyDescent="0.25">
      <c r="A41" s="37">
        <v>1086</v>
      </c>
      <c r="B41" s="227" t="s">
        <v>346</v>
      </c>
      <c r="C41" s="14" t="s">
        <v>1247</v>
      </c>
      <c r="D41" s="14" t="s">
        <v>108</v>
      </c>
      <c r="E41" s="37" t="s">
        <v>1423</v>
      </c>
      <c r="F41" s="37">
        <v>2</v>
      </c>
      <c r="G41" s="169">
        <f>'TONG HOP'!G1090</f>
        <v>416000</v>
      </c>
      <c r="H41" s="169">
        <f t="shared" si="0"/>
        <v>832000</v>
      </c>
      <c r="I41" s="37" t="s">
        <v>51</v>
      </c>
    </row>
    <row r="42" spans="1:10" x14ac:dyDescent="0.25">
      <c r="A42" s="37">
        <v>1087</v>
      </c>
      <c r="B42" s="224">
        <v>1050030037</v>
      </c>
      <c r="C42" s="15" t="s">
        <v>497</v>
      </c>
      <c r="D42" s="14" t="s">
        <v>76</v>
      </c>
      <c r="E42" s="37" t="s">
        <v>1423</v>
      </c>
      <c r="F42" s="37">
        <v>2</v>
      </c>
      <c r="G42" s="169">
        <f>'TONG HOP'!G1091</f>
        <v>520000</v>
      </c>
      <c r="H42" s="169">
        <f t="shared" si="0"/>
        <v>1040000</v>
      </c>
      <c r="I42" s="37" t="s">
        <v>46</v>
      </c>
    </row>
    <row r="43" spans="1:10" x14ac:dyDescent="0.25">
      <c r="A43" s="37">
        <v>1088</v>
      </c>
      <c r="B43" s="226">
        <v>1150030080</v>
      </c>
      <c r="C43" s="15" t="s">
        <v>490</v>
      </c>
      <c r="D43" s="14" t="s">
        <v>488</v>
      </c>
      <c r="E43" s="37" t="s">
        <v>1423</v>
      </c>
      <c r="F43" s="37">
        <v>2</v>
      </c>
      <c r="G43" s="169">
        <f>'TONG HOP'!G1092</f>
        <v>489000</v>
      </c>
      <c r="H43" s="169">
        <f t="shared" si="0"/>
        <v>978000</v>
      </c>
      <c r="I43" s="37" t="s">
        <v>38</v>
      </c>
    </row>
    <row r="44" spans="1:10" x14ac:dyDescent="0.25">
      <c r="A44" s="37">
        <v>1089</v>
      </c>
      <c r="B44" s="226">
        <v>1150030041</v>
      </c>
      <c r="C44" s="37" t="s">
        <v>485</v>
      </c>
      <c r="D44" s="37" t="s">
        <v>453</v>
      </c>
      <c r="E44" s="37" t="s">
        <v>1423</v>
      </c>
      <c r="F44" s="37">
        <v>2</v>
      </c>
      <c r="G44" s="169">
        <f>'TONG HOP'!G1093</f>
        <v>520000</v>
      </c>
      <c r="H44" s="169">
        <f t="shared" si="0"/>
        <v>1040000</v>
      </c>
      <c r="I44" s="37" t="s">
        <v>297</v>
      </c>
    </row>
    <row r="45" spans="1:10" x14ac:dyDescent="0.25">
      <c r="A45" s="37">
        <v>1090</v>
      </c>
      <c r="B45" s="226">
        <v>1050030039</v>
      </c>
      <c r="C45" s="15" t="s">
        <v>500</v>
      </c>
      <c r="D45" s="14" t="s">
        <v>76</v>
      </c>
      <c r="E45" s="37" t="s">
        <v>1423</v>
      </c>
      <c r="F45" s="37">
        <v>2</v>
      </c>
      <c r="G45" s="169">
        <f>'TONG HOP'!G1094</f>
        <v>520000</v>
      </c>
      <c r="H45" s="169">
        <f t="shared" si="0"/>
        <v>1040000</v>
      </c>
      <c r="I45" s="37" t="s">
        <v>45</v>
      </c>
    </row>
    <row r="46" spans="1:10" x14ac:dyDescent="0.25">
      <c r="A46" s="37">
        <v>1091</v>
      </c>
      <c r="B46" s="226">
        <v>1050090043</v>
      </c>
      <c r="C46" s="15" t="s">
        <v>1425</v>
      </c>
      <c r="D46" s="14" t="s">
        <v>1426</v>
      </c>
      <c r="E46" s="37" t="s">
        <v>1423</v>
      </c>
      <c r="F46" s="37">
        <v>2</v>
      </c>
      <c r="G46" s="169">
        <f>'TONG HOP'!G1095</f>
        <v>469000</v>
      </c>
      <c r="H46" s="169">
        <f t="shared" si="0"/>
        <v>938000</v>
      </c>
      <c r="I46" s="37" t="s">
        <v>1424</v>
      </c>
    </row>
    <row r="47" spans="1:10" x14ac:dyDescent="0.25">
      <c r="A47" s="37">
        <v>1092</v>
      </c>
      <c r="B47" s="224" t="s">
        <v>1149</v>
      </c>
      <c r="C47" s="15" t="s">
        <v>1150</v>
      </c>
      <c r="D47" s="14" t="s">
        <v>1151</v>
      </c>
      <c r="E47" s="37" t="s">
        <v>1423</v>
      </c>
      <c r="F47" s="37">
        <v>2</v>
      </c>
      <c r="G47" s="169">
        <f>'TONG HOP'!G1096</f>
        <v>489000</v>
      </c>
      <c r="H47" s="169">
        <f>F47*G47</f>
        <v>978000</v>
      </c>
      <c r="I47" s="37" t="s">
        <v>1044</v>
      </c>
      <c r="J47" s="1" t="s">
        <v>1427</v>
      </c>
    </row>
    <row r="48" spans="1:10" x14ac:dyDescent="0.25">
      <c r="H48" s="204">
        <f>SUM(H5:H47)</f>
        <v>55202000</v>
      </c>
    </row>
    <row r="50" spans="1:9" x14ac:dyDescent="0.25">
      <c r="A50" s="2"/>
      <c r="B50" s="3"/>
      <c r="C50" s="2"/>
      <c r="D50" s="2"/>
      <c r="E50" s="2"/>
      <c r="F50" s="251" t="s">
        <v>1428</v>
      </c>
      <c r="G50" s="251"/>
      <c r="H50" s="251"/>
      <c r="I50" s="251"/>
    </row>
    <row r="51" spans="1:9" x14ac:dyDescent="0.25">
      <c r="A51" s="2"/>
      <c r="B51" s="252" t="s">
        <v>1429</v>
      </c>
      <c r="C51" s="252"/>
      <c r="D51" s="31"/>
      <c r="E51" s="4"/>
      <c r="F51" s="252" t="s">
        <v>9</v>
      </c>
      <c r="G51" s="252"/>
      <c r="H51" s="252"/>
      <c r="I51" s="252"/>
    </row>
    <row r="52" spans="1:9" ht="21" customHeight="1" x14ac:dyDescent="0.25">
      <c r="G52" s="203"/>
    </row>
    <row r="53" spans="1:9" ht="18" customHeight="1" x14ac:dyDescent="0.25">
      <c r="G53" s="203"/>
    </row>
    <row r="54" spans="1:9" ht="21" customHeight="1" x14ac:dyDescent="0.25">
      <c r="G54" s="203"/>
    </row>
    <row r="55" spans="1:9" ht="17.25" customHeight="1" x14ac:dyDescent="0.25">
      <c r="B55" s="250" t="s">
        <v>1430</v>
      </c>
      <c r="C55" s="250"/>
      <c r="D55" s="30"/>
      <c r="E55" s="30"/>
      <c r="F55" s="250" t="s">
        <v>1431</v>
      </c>
      <c r="G55" s="250"/>
      <c r="H55" s="250"/>
      <c r="I55" s="250"/>
    </row>
    <row r="56" spans="1:9" ht="18.75" customHeight="1" x14ac:dyDescent="0.25">
      <c r="G56" s="203"/>
    </row>
    <row r="57" spans="1:9" x14ac:dyDescent="0.25">
      <c r="A57" s="253" t="s">
        <v>10</v>
      </c>
      <c r="B57" s="253"/>
      <c r="C57" s="253"/>
      <c r="D57" s="253"/>
      <c r="E57" s="253"/>
      <c r="F57" s="253"/>
      <c r="G57" s="253"/>
      <c r="H57" s="253"/>
    </row>
    <row r="58" spans="1:9" x14ac:dyDescent="0.25">
      <c r="A58" s="6" t="s">
        <v>11</v>
      </c>
      <c r="B58" s="7"/>
      <c r="E58" s="8"/>
      <c r="F58" s="41"/>
      <c r="G58" s="203"/>
      <c r="H58" s="25"/>
    </row>
    <row r="59" spans="1:9" x14ac:dyDescent="0.25">
      <c r="A59" s="249" t="s">
        <v>12</v>
      </c>
      <c r="B59" s="249"/>
      <c r="C59" s="9"/>
      <c r="E59" s="8"/>
      <c r="G59" s="203"/>
    </row>
  </sheetData>
  <mergeCells count="8">
    <mergeCell ref="A57:H57"/>
    <mergeCell ref="A59:B59"/>
    <mergeCell ref="A2:I2"/>
    <mergeCell ref="F50:I50"/>
    <mergeCell ref="B51:C51"/>
    <mergeCell ref="F51:I51"/>
    <mergeCell ref="B55:C55"/>
    <mergeCell ref="F55:I5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'C:\Users\Admin\AppData\Local\Temp\Zalo Temp\TempDownloads\[DS HOC GHEP KHOA L&amp;LLCT_ HK2 25-26.xlsx]Sheet1'!#REF!</xm:f>
          </x14:formula1>
          <xm:sqref>I5:I47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TONG HOP</vt:lpstr>
      <vt:lpstr>CNTT</vt:lpstr>
      <vt:lpstr>TĐBD</vt:lpstr>
      <vt:lpstr>KTTV</vt:lpstr>
      <vt:lpstr>ĐCKS</vt:lpstr>
      <vt:lpstr>QLDD</vt:lpstr>
      <vt:lpstr>MT</vt:lpstr>
      <vt:lpstr>KHUD</vt:lpstr>
      <vt:lpstr>LUẬT</vt:lpstr>
      <vt:lpstr>KT</vt:lpstr>
      <vt:lpstr>KHUD!Print_Area</vt:lpstr>
      <vt:lpstr>KHUD!Print_Titles</vt:lpstr>
      <vt:lpstr>KTTV!Print_Titles</vt:lpstr>
      <vt:lpstr>QLDD!Print_Titles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tnmt</cp:lastModifiedBy>
  <cp:lastPrinted>2026-01-29T01:53:22Z</cp:lastPrinted>
  <dcterms:created xsi:type="dcterms:W3CDTF">2025-01-03T08:01:09Z</dcterms:created>
  <dcterms:modified xsi:type="dcterms:W3CDTF">2026-01-29T01:54:43Z</dcterms:modified>
</cp:coreProperties>
</file>