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hanp\Downloads\"/>
    </mc:Choice>
  </mc:AlternateContent>
  <xr:revisionPtr revIDLastSave="0" documentId="13_ncr:1_{2BF63825-BBF7-4B9E-AA7F-E00F3E4E59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Đợt 1" sheetId="1" r:id="rId1"/>
    <sheet name="Đợt 2" sheetId="4" r:id="rId2"/>
    <sheet name="Sheet1" sheetId="5" state="hidden" r:id="rId3"/>
  </sheets>
  <externalReferences>
    <externalReference r:id="rId4"/>
  </externalReferences>
  <definedNames>
    <definedName name="_xlnm._FilterDatabase" localSheetId="0" hidden="1">'Đợt 1'!$A$8:$K$79</definedName>
    <definedName name="_xlnm._FilterDatabase" localSheetId="1" hidden="1">'Đợt 2'!$A$9:$M$90</definedName>
    <definedName name="_xlnm._FilterDatabase" localSheetId="2" hidden="1">Sheet1!$A$1:$L$91</definedName>
    <definedName name="_xlnm.Print_Titles" localSheetId="0">'Đợt 1'!$8:$8</definedName>
    <definedName name="_xlnm.Print_Titles" localSheetId="1">'Đợt 2'!$9:$9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5" l="1"/>
  <c r="G84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F65" i="1" l="1"/>
</calcChain>
</file>

<file path=xl/sharedStrings.xml><?xml version="1.0" encoding="utf-8"?>
<sst xmlns="http://schemas.openxmlformats.org/spreadsheetml/2006/main" count="995" uniqueCount="253">
  <si>
    <t>BỘ TÀI NGUYÊN VÀ MÔI TRƯỜNG</t>
  </si>
  <si>
    <t>CỘNG HÒA XÃ HỘI CHỦ NGHĨA VIỆT NAM</t>
  </si>
  <si>
    <t>TRƯỜNG ĐẠI HỌC</t>
  </si>
  <si>
    <t>Độc lập - Tự do - Hạnh phúc</t>
  </si>
  <si>
    <t>TÀI NGUYÊN VÀ MÔI TRƯỜNG</t>
  </si>
  <si>
    <t>TP. HỒ CHÍ MINH</t>
  </si>
  <si>
    <t>THỜI KHÓA BIỂU THỰC HÀNH</t>
  </si>
  <si>
    <t>STT</t>
  </si>
  <si>
    <t>Lớp</t>
  </si>
  <si>
    <t>Mã môn học</t>
  </si>
  <si>
    <t>Môn học</t>
  </si>
  <si>
    <t>Giảng viên</t>
  </si>
  <si>
    <t>Số TC</t>
  </si>
  <si>
    <t>Thứ</t>
  </si>
  <si>
    <t>Tiết</t>
  </si>
  <si>
    <t>Phòng</t>
  </si>
  <si>
    <t>Thời gian</t>
  </si>
  <si>
    <t>1,2,3,4,5,6</t>
  </si>
  <si>
    <t>7,8,9,10,11,12</t>
  </si>
  <si>
    <t>ThS. Hoàng Hữu Đức</t>
  </si>
  <si>
    <t>11_ĐH_MT</t>
  </si>
  <si>
    <t>11_ĐH_QLĐT</t>
  </si>
  <si>
    <t>TL. HIỆU TRƯỞNG</t>
  </si>
  <si>
    <t>KT.TRƯỞNG PHÒNG ĐÀO TẠO</t>
  </si>
  <si>
    <t>Người lập biểu</t>
  </si>
  <si>
    <t>PHÓ TRƯỞNG PHÒNG</t>
  </si>
  <si>
    <t>Hà Anh Đông</t>
  </si>
  <si>
    <t>Võ Thị Tuyết Mai</t>
  </si>
  <si>
    <t>Ghi chú</t>
  </si>
  <si>
    <t>Thực hành mô hình hóa môi trường</t>
  </si>
  <si>
    <t>ThS. Nguyễn Thanh Ngân</t>
  </si>
  <si>
    <t>10_ĐH_ĐTV</t>
  </si>
  <si>
    <t>10_ĐH_TĐTH</t>
  </si>
  <si>
    <t>11_ĐH_TĐ1</t>
  </si>
  <si>
    <t>11_ĐH_TĐ2</t>
  </si>
  <si>
    <t>PM.A305</t>
  </si>
  <si>
    <t>PM.A202</t>
  </si>
  <si>
    <t>PM.A304</t>
  </si>
  <si>
    <t>PM.A201</t>
  </si>
  <si>
    <t>PM.A206</t>
  </si>
  <si>
    <t>11_ĐH_ĐC</t>
  </si>
  <si>
    <t>Số
 TC</t>
  </si>
  <si>
    <t>TS. Báo Văn Tuy</t>
  </si>
  <si>
    <t>10_ĐH_CNPM1</t>
  </si>
  <si>
    <t>10_ĐH_CNPM3</t>
  </si>
  <si>
    <t>10_ĐH_THMT1</t>
  </si>
  <si>
    <t>10_ĐH_THMT2</t>
  </si>
  <si>
    <t>10_ĐH_TMĐT</t>
  </si>
  <si>
    <t>10_ĐH_TTMT</t>
  </si>
  <si>
    <t>10_ĐH_CNPM2</t>
  </si>
  <si>
    <t>Đợt 1 - Học kỳ 1 Năm học 2024 - 2025</t>
  </si>
  <si>
    <t>Đợt 2 - Học kỳ 1 Năm học 2024 - 2025</t>
  </si>
  <si>
    <t>TP. Hồ Chí Minh, ngày 30  tháng 10 năm 2024</t>
  </si>
  <si>
    <t>Phương pháp thành lập bản đồ từ ảnh hàng không</t>
  </si>
  <si>
    <t>ThS. Trần Ngọc Huyền Trang</t>
  </si>
  <si>
    <t>Cơ sở viễn thám</t>
  </si>
  <si>
    <t>TS. Nguyễn Văn Khánh+ThS. Hoàng Hữu Đức</t>
  </si>
  <si>
    <t>Trí tuệ nhân tạo</t>
  </si>
  <si>
    <t xml:space="preserve">CN.Nguyễn Duy Tuấn+Ths. Phạm Minh Khan </t>
  </si>
  <si>
    <t>Thương mại điện tử</t>
  </si>
  <si>
    <t>ThS. Từ Thanh Trí+ThS. Trần Nhật Minh</t>
  </si>
  <si>
    <t xml:space="preserve">Ths. Phạm Minh Khan </t>
  </si>
  <si>
    <t>Công nghệ .Net</t>
  </si>
  <si>
    <t>ThS. Trần Văn Định</t>
  </si>
  <si>
    <t>XD cơ sở dữ liệu không gian</t>
  </si>
  <si>
    <t>ThS. Lê Thiên Bảo</t>
  </si>
  <si>
    <t>ThS. Từ Thanh Trí+CN. Nguyễn Phan Chí Thành</t>
  </si>
  <si>
    <t>Thiết kế hệ thống thương mại điện tử</t>
  </si>
  <si>
    <t>Ứng dụng Viễn thám và GIS trong quản lý tài nguyên và môi trường</t>
  </si>
  <si>
    <t>10_ĐH_TTMT+
10_ĐH_TMĐT</t>
  </si>
  <si>
    <t>Tin học ứng dụng trong ĐCCT-ĐCTV</t>
  </si>
  <si>
    <t>ThS. Trần Đức Dậu+ThS. Lê Thị Thùy Dương</t>
  </si>
  <si>
    <t>Viễn thám - UAV ứng dụng trong địa chất</t>
  </si>
  <si>
    <t>ThS. Huỳnh Tiến Đạt</t>
  </si>
  <si>
    <t>Phương pháp nghiên cứu khoa học trong công nghệ kỹ thuật môi trường</t>
  </si>
  <si>
    <t>TS. Trần Thanh Tâm</t>
  </si>
  <si>
    <t>11_ĐH_QLBĐ</t>
  </si>
  <si>
    <t>Cơ sở khảo sát biển</t>
  </si>
  <si>
    <t>ThS. Ngô Nam Thịnh</t>
  </si>
  <si>
    <t>Tin học ứng dụng quản lý đô thị &amp; công trình</t>
  </si>
  <si>
    <t>ThS. Lê Nguyễn Ngọc Hải</t>
  </si>
  <si>
    <t>Khoa xắp xếp</t>
  </si>
  <si>
    <t>10_ĐH_KTĐC</t>
  </si>
  <si>
    <t>Lập trình ứng dụng trong địa chính</t>
  </si>
  <si>
    <t>ThS. Đỗ Công Hữu</t>
  </si>
  <si>
    <t>Số TC
(LT)</t>
  </si>
  <si>
    <t>Số TC
(TH)</t>
  </si>
  <si>
    <t>1,2,3</t>
  </si>
  <si>
    <t>A405</t>
  </si>
  <si>
    <t>26/08/2024-01/11/2024</t>
  </si>
  <si>
    <t>A302</t>
  </si>
  <si>
    <t>10,11,12</t>
  </si>
  <si>
    <t>A505</t>
  </si>
  <si>
    <t>4,5,6</t>
  </si>
  <si>
    <t>A507</t>
  </si>
  <si>
    <t>G002</t>
  </si>
  <si>
    <t>A501</t>
  </si>
  <si>
    <t>A504</t>
  </si>
  <si>
    <t>A402</t>
  </si>
  <si>
    <t>7,8,9</t>
  </si>
  <si>
    <t>A403</t>
  </si>
  <si>
    <t>B304</t>
  </si>
  <si>
    <t>A503</t>
  </si>
  <si>
    <t>B301</t>
  </si>
  <si>
    <t>A404</t>
  </si>
  <si>
    <t>B307</t>
  </si>
  <si>
    <t>G001</t>
  </si>
  <si>
    <t>Công nghệ Portal</t>
  </si>
  <si>
    <t>Ths. Phạm Minh Khan</t>
  </si>
  <si>
    <t>30/09/2024-01/11/2024</t>
  </si>
  <si>
    <t>A303</t>
  </si>
  <si>
    <t>11_ĐH_BĐKH</t>
  </si>
  <si>
    <t>Hệ quản trị cơ sở dữ liệu</t>
  </si>
  <si>
    <t>Ths. Vũ Khánh Tường Vân</t>
  </si>
  <si>
    <t>11_ĐH_BĐKH+11_ĐH_TV</t>
  </si>
  <si>
    <t>Lập trình cơ bản</t>
  </si>
  <si>
    <t>Ths. Trần Thị Hồng Tường</t>
  </si>
  <si>
    <t>online</t>
  </si>
  <si>
    <t>Bổ sung online</t>
  </si>
  <si>
    <t>11_ĐH_CNTT1</t>
  </si>
  <si>
    <t>Hệ thống thông tin địa lý</t>
  </si>
  <si>
    <t>PGS.TS. Vũ Xuân Cường+ThS. Hà Thanh Vân</t>
  </si>
  <si>
    <t>A508</t>
  </si>
  <si>
    <t>Viễn thám ứng dụng</t>
  </si>
  <si>
    <t>TS. Báo Văn Tuy+CN. Lê Huỳnh Tuyết Trinh</t>
  </si>
  <si>
    <t>Công nghệ Java</t>
  </si>
  <si>
    <t xml:space="preserve">CN. Nguyễn Phan Chí Thành+ThS. Đặng Đức Trung </t>
  </si>
  <si>
    <t>A502</t>
  </si>
  <si>
    <t>11_ĐH_CNTT1+
11_ĐH_CNTT2</t>
  </si>
  <si>
    <t>Tối ưu hóa công cụ tìm kiếm</t>
  </si>
  <si>
    <t>ThS. Cao Hữu Thanh Vũ</t>
  </si>
  <si>
    <t>Phân tích và thiết kế Hệ thống thông tin</t>
  </si>
  <si>
    <t>ThS. Cao Hữu Thanh Vũ+CN. Lê Huỳnh Tuyết Trinh</t>
  </si>
  <si>
    <t>11_ĐH_CNTT2</t>
  </si>
  <si>
    <t>B302</t>
  </si>
  <si>
    <t>11_ĐH_CNTT3</t>
  </si>
  <si>
    <t>Ths. Hà Thanh Vân</t>
  </si>
  <si>
    <t xml:space="preserve">ThS. Đặng Đức Trung </t>
  </si>
  <si>
    <t>11_ĐH_CNTT3+
11_ĐH_CNTT4</t>
  </si>
  <si>
    <t xml:space="preserve">ThS. Cao Hữu Thanh Vũ </t>
  </si>
  <si>
    <t>11_ĐH_CNTT4</t>
  </si>
  <si>
    <t>ThS. Phùng Thị Mỹ Diễm</t>
  </si>
  <si>
    <t>Địa chất môi trường</t>
  </si>
  <si>
    <t>ThS. Huỳnh Tiến Đạt+ThS. NCS. Nguyễn Thị Thanh Hoa</t>
  </si>
  <si>
    <t>Địa chất công trình</t>
  </si>
  <si>
    <t>TS.GVC. Thiềm Quốc Tuấn</t>
  </si>
  <si>
    <t>A308ĐC</t>
  </si>
  <si>
    <t>11_ĐH_HTTT</t>
  </si>
  <si>
    <t>Phân tích và thiết kế hệ thống thông tin</t>
  </si>
  <si>
    <t>TS. Lê Thị Kim Thoa</t>
  </si>
  <si>
    <t>Cơ sở dữ liệu phân tán</t>
  </si>
  <si>
    <t>ThS. Phạm Minh Khan</t>
  </si>
  <si>
    <t>11_ĐH_KT</t>
  </si>
  <si>
    <t>Khí tượng Synop 1</t>
  </si>
  <si>
    <t>ThS. Nguyễn Văn Tín</t>
  </si>
  <si>
    <t>Khí tượng động lực 2</t>
  </si>
  <si>
    <t>ThS. Phạm Thị Minh
+ThS. Phan Vũ Hoàng Phương</t>
  </si>
  <si>
    <t>Hình học họa hình và Vẽ kỹ thuật</t>
  </si>
  <si>
    <t>TS. Đinh Ngọc Huy</t>
  </si>
  <si>
    <t>A401</t>
  </si>
  <si>
    <t>11_ĐH_TV</t>
  </si>
  <si>
    <t>Đo đạc thủy văn</t>
  </si>
  <si>
    <t>ThS Nguyễn Thị Tuyết +KS. Nguyễn Hữu Tuấn</t>
  </si>
  <si>
    <t>A207TV</t>
  </si>
  <si>
    <t>12_ĐH_CNTT1</t>
  </si>
  <si>
    <t>Ths. Nguyễn Thảo Nguyên</t>
  </si>
  <si>
    <t>12_ĐH_CNTT1+
12_ĐH_CNTT2</t>
  </si>
  <si>
    <t>Mạng máy tính</t>
  </si>
  <si>
    <t>ThS. Nguyễn Thanh Truyền</t>
  </si>
  <si>
    <t>12_ĐH_CNTT2</t>
  </si>
  <si>
    <t>12_ĐH_CNTT3</t>
  </si>
  <si>
    <t>12_ĐH_CNTT3+
12_ĐH_CNTT4</t>
  </si>
  <si>
    <t>12_ĐH_CNTT4</t>
  </si>
  <si>
    <t>12_ĐH_CNTT5</t>
  </si>
  <si>
    <t>ThS. Vũ Khánh Tường Vân</t>
  </si>
  <si>
    <t>12_ĐH_CNTT5+
12_ĐH_HTTT</t>
  </si>
  <si>
    <t>12_ĐH_CNVL+
12_ĐH_CNHH</t>
  </si>
  <si>
    <t>Vẽ kỹ thuật</t>
  </si>
  <si>
    <t>ThS. Trần Anh Khoa</t>
  </si>
  <si>
    <t>A301</t>
  </si>
  <si>
    <t>12_ĐH_ĐC</t>
  </si>
  <si>
    <t>Tinh thể - Khoáng vật</t>
  </si>
  <si>
    <t>ThS. Lê Thị Thùy Dương +ThS.NCS. Lê Quang Luật</t>
  </si>
  <si>
    <t>12_ĐH_HTTT</t>
  </si>
  <si>
    <t>B308</t>
  </si>
  <si>
    <t>12_ĐH_MT</t>
  </si>
  <si>
    <t>Vẽ kỹ thuật chuyên ngành</t>
  </si>
  <si>
    <t>ThS. Trần Anh Khoa+ThS. Trần Ngọc Bảo Luân</t>
  </si>
  <si>
    <t>B305</t>
  </si>
  <si>
    <t>12_ĐH_QLĐT</t>
  </si>
  <si>
    <t>Cơ sở trắc địa công trình</t>
  </si>
  <si>
    <t>ThS. Nguyễn Hữu Đức</t>
  </si>
  <si>
    <t>GIS đại cương</t>
  </si>
  <si>
    <t>TS. Văn Ngọc Trúc Phương+ThS. Nguyễn Trọng Nhân</t>
  </si>
  <si>
    <t>A407</t>
  </si>
  <si>
    <t>12_ĐH_TĐ1</t>
  </si>
  <si>
    <t>12_ĐH_TĐ2</t>
  </si>
  <si>
    <t>ThS. Nguyễn Kim Hoa</t>
  </si>
  <si>
    <t>Thực tập Thủy địa hóa</t>
  </si>
  <si>
    <t>TS. Nguyễn Thị Lan Hương + ThS. NCS. Nguyễn Thị Thanh Hoa</t>
  </si>
  <si>
    <t>Thực tập Thổ chất học</t>
  </si>
  <si>
    <t>ThS. Lê Thị Thùy Dương</t>
  </si>
  <si>
    <t>10_ĐH_KT</t>
  </si>
  <si>
    <t>Thực hành dự báo số trị</t>
  </si>
  <si>
    <t>ThS. Phạm Thị Minh+ThS. Nguyễn Thị Phương Chi</t>
  </si>
  <si>
    <t>Thực hành dự báo thời tiết</t>
  </si>
  <si>
    <t>ThS. Lê Đình Quyết+ThS. Nguyễn Văn Tín</t>
  </si>
  <si>
    <t>Thực hành Quan trắc khí tượng bề mặt</t>
  </si>
  <si>
    <t>ThS. Bùi Thị Tuyết</t>
  </si>
  <si>
    <t>26/08/2024-06/12/2024</t>
  </si>
  <si>
    <t/>
  </si>
  <si>
    <t>11_ĐH_EHS</t>
  </si>
  <si>
    <t>Thực hành Quan trắc và phân tích môi trường</t>
  </si>
  <si>
    <t>ThS. Phạm Thị Thanh Hà</t>
  </si>
  <si>
    <t>Thí nghiệm độc học môi trường và sức khỏe</t>
  </si>
  <si>
    <t>TS. Lê Linh Thy</t>
  </si>
  <si>
    <t>11_ĐH_QLTN1</t>
  </si>
  <si>
    <t>11_ĐH_QLTN2</t>
  </si>
  <si>
    <t>ThS. Đàm Thị Minh Tâm</t>
  </si>
  <si>
    <t>11_ĐH_QLTN3</t>
  </si>
  <si>
    <t>11_ĐH_TTNN</t>
  </si>
  <si>
    <t>Thực hành Kỹ thuật tài nguyên nước</t>
  </si>
  <si>
    <t>ThS. Lê Ngọc Diệp</t>
  </si>
  <si>
    <t>Khoa sắp xếp</t>
  </si>
  <si>
    <t>Thực hành phân tích đánh giá chất lượng nước</t>
  </si>
  <si>
    <t>ThS. Phạm Thị Thanh Hà+ThS. Nguyễn Thị Thu Hiền</t>
  </si>
  <si>
    <t>11_ĐH_UETM</t>
  </si>
  <si>
    <t>Thí nghiệm Vi sinh vật môi trường</t>
  </si>
  <si>
    <t>ThS. Lê Thị Hồng Tuyết  
ThS. Nguyễn Thị Thu Hiền</t>
  </si>
  <si>
    <t>Thí nghiệm Hoá kỹ thuật môi trường</t>
  </si>
  <si>
    <t>ThS. Phạm Thị Thanh Hà
ThS. Nguyễn Thị Thu Hiền</t>
  </si>
  <si>
    <t>12_ĐH_QLTN1</t>
  </si>
  <si>
    <t>ThS. Lê Thị Hồng Tuyết
ThS. Nguyễn Thị Thu Hiền</t>
  </si>
  <si>
    <t>Thực hành GIS và Viễn Thám căn bản</t>
  </si>
  <si>
    <t>TS. Trần Thống Nhất</t>
  </si>
  <si>
    <t>12_ĐH_QLTN2</t>
  </si>
  <si>
    <t>ThS. Trần Ngọc  Huyền Trang</t>
  </si>
  <si>
    <t>12_ĐH_QLTN3</t>
  </si>
  <si>
    <t>ThS. Nguyển Trọng Nhân</t>
  </si>
  <si>
    <t>PTNMT</t>
  </si>
  <si>
    <t>11_ĐH_THTNN</t>
  </si>
  <si>
    <t>R</t>
  </si>
  <si>
    <t>11_ĐH_HTTT_Nhóm A</t>
  </si>
  <si>
    <t>TP. Hồ Chí Minh, ngày 26 tháng 09 năm 2024</t>
  </si>
  <si>
    <t>ThS. Hà Thanh Vân</t>
  </si>
  <si>
    <t>2,3,4,5,6</t>
  </si>
  <si>
    <t>30/09/2024-08/11/2024</t>
  </si>
  <si>
    <t>12_ĐH_HTTT+11_ĐH_BĐKH</t>
  </si>
  <si>
    <t>11_ĐH_BĐKH+
11_ĐH_TV</t>
  </si>
  <si>
    <t>25 Sv</t>
  </si>
  <si>
    <t>CN. Nguyễn Phan Chí Thành</t>
  </si>
  <si>
    <t>ThS. Trần Nhật Minh</t>
  </si>
  <si>
    <t>CN.Nguyễn Duy Tuấn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</si>
</sst>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NewRomanPSMT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NewRomanPSMT"/>
    </font>
    <font>
      <b/>
      <sz val="11"/>
      <color theme="1"/>
      <name val="TimesNewRomanPSMT"/>
    </font>
    <font>
      <sz val="11"/>
      <color theme="1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FEFE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0" xfId="0" applyFill="1"/>
    <xf numFmtId="0" fontId="7" fillId="0" borderId="0" xfId="0" applyFont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 shrinkToFit="1"/>
    </xf>
    <xf numFmtId="0" fontId="8" fillId="6" borderId="1" xfId="0" applyFont="1" applyFill="1" applyBorder="1" applyAlignment="1">
      <alignment vertical="center" wrapText="1" shrinkToFit="1"/>
    </xf>
    <xf numFmtId="0" fontId="8" fillId="7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8" borderId="1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wrapText="1"/>
    </xf>
    <xf numFmtId="0" fontId="7" fillId="2" borderId="0" xfId="0" quotePrefix="1" applyFont="1" applyFill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6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4</xdr:row>
      <xdr:rowOff>0</xdr:rowOff>
    </xdr:from>
    <xdr:to>
      <xdr:col>3</xdr:col>
      <xdr:colOff>152400</xdr:colOff>
      <xdr:row>4</xdr:row>
      <xdr:rowOff>6350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DA71136-7BF6-791A-4B94-37D7533F073A}"/>
            </a:ext>
          </a:extLst>
        </xdr:cNvPr>
        <xdr:cNvCxnSpPr/>
      </xdr:nvCxnSpPr>
      <xdr:spPr>
        <a:xfrm>
          <a:off x="1282700" y="736600"/>
          <a:ext cx="15684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2</xdr:row>
      <xdr:rowOff>0</xdr:rowOff>
    </xdr:from>
    <xdr:to>
      <xdr:col>9</xdr:col>
      <xdr:colOff>1168400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C8A09E-55F4-4044-ACC9-BD2FEBEA67BF}"/>
            </a:ext>
          </a:extLst>
        </xdr:cNvPr>
        <xdr:cNvCxnSpPr/>
      </xdr:nvCxnSpPr>
      <xdr:spPr>
        <a:xfrm>
          <a:off x="8013700" y="368300"/>
          <a:ext cx="16510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1174750</xdr:colOff>
      <xdr:row>4</xdr:row>
      <xdr:rowOff>0</xdr:rowOff>
    </xdr:from>
    <xdr:to>
      <xdr:col>3</xdr:col>
      <xdr:colOff>247650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DA71136-7BF6-791A-4B94-37D7533F073A}"/>
            </a:ext>
          </a:extLst>
        </xdr:cNvPr>
        <xdr:cNvCxnSpPr/>
      </xdr:nvCxnSpPr>
      <xdr:spPr>
        <a:xfrm>
          <a:off x="1524000" y="736600"/>
          <a:ext cx="17018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736600</xdr:colOff>
      <xdr:row>2</xdr:row>
      <xdr:rowOff>6350</xdr:rowOff>
    </xdr:from>
    <xdr:to>
      <xdr:col>9</xdr:col>
      <xdr:colOff>800100</xdr:colOff>
      <xdr:row>2</xdr:row>
      <xdr:rowOff>6350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C8A09E-55F4-4044-ACC9-BD2FEBEA67BF}"/>
            </a:ext>
          </a:extLst>
        </xdr:cNvPr>
        <xdr:cNvCxnSpPr/>
      </xdr:nvCxnSpPr>
      <xdr:spPr>
        <a:xfrm>
          <a:off x="8445500" y="374650"/>
          <a:ext cx="16700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H%20SUONG/Dropbox/TKB%20HK1%20-2024-2025/TKB%20HK1%202024-2025(Ch&#237;nh%20th&#7913;c-&#272;B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B HK1 2024-2025"/>
      <sheetName val="Sheet1"/>
    </sheetNames>
    <sheetDataSet>
      <sheetData sheetId="0"/>
      <sheetData sheetId="1">
        <row r="2">
          <cell r="A2">
            <v>221314013</v>
          </cell>
          <cell r="B2" t="str">
            <v xml:space="preserve">Chỉnh trị sông và bờ biển </v>
          </cell>
          <cell r="C2">
            <v>2</v>
          </cell>
          <cell r="D2">
            <v>0</v>
          </cell>
        </row>
        <row r="3">
          <cell r="A3">
            <v>221114043</v>
          </cell>
          <cell r="B3" t="str">
            <v>Thực tập tốt nghiệp</v>
          </cell>
          <cell r="C3">
            <v>0</v>
          </cell>
          <cell r="D3">
            <v>4</v>
          </cell>
        </row>
        <row r="4">
          <cell r="A4">
            <v>221314014</v>
          </cell>
          <cell r="B4" t="str">
            <v>Đồ án Chỉnh trị sông và bờ biển</v>
          </cell>
          <cell r="C4">
            <v>0</v>
          </cell>
          <cell r="D4">
            <v>1</v>
          </cell>
        </row>
        <row r="5">
          <cell r="A5">
            <v>221114036</v>
          </cell>
          <cell r="B5" t="str">
            <v>Đồ án Hỗ trợ ra quyết định</v>
          </cell>
          <cell r="C5">
            <v>0</v>
          </cell>
          <cell r="D5">
            <v>1</v>
          </cell>
        </row>
        <row r="6">
          <cell r="A6">
            <v>221114035</v>
          </cell>
          <cell r="B6" t="str">
            <v xml:space="preserve">Các phương pháp hỗ trợ ra quyết định </v>
          </cell>
          <cell r="C6">
            <v>2</v>
          </cell>
          <cell r="D6">
            <v>0</v>
          </cell>
        </row>
        <row r="7">
          <cell r="A7">
            <v>221114034</v>
          </cell>
          <cell r="B7" t="str">
            <v>Kinh tế tài nguyên nước</v>
          </cell>
          <cell r="C7">
            <v>2</v>
          </cell>
          <cell r="D7">
            <v>0</v>
          </cell>
        </row>
        <row r="8">
          <cell r="A8">
            <v>221314024</v>
          </cell>
          <cell r="B8" t="str">
            <v xml:space="preserve">Thủy năng và điều tiết dòng chảy                                              </v>
          </cell>
          <cell r="C8">
            <v>2</v>
          </cell>
          <cell r="D8">
            <v>0</v>
          </cell>
        </row>
        <row r="9">
          <cell r="A9">
            <v>190114025</v>
          </cell>
          <cell r="B9" t="str">
            <v>Động lực học nước dưới đất</v>
          </cell>
          <cell r="C9">
            <v>2</v>
          </cell>
          <cell r="D9">
            <v>0</v>
          </cell>
        </row>
        <row r="10">
          <cell r="A10">
            <v>190114027</v>
          </cell>
          <cell r="B10" t="str">
            <v>Kỹ thuật khoan địa chất</v>
          </cell>
          <cell r="C10">
            <v>2</v>
          </cell>
          <cell r="D10">
            <v>0</v>
          </cell>
        </row>
        <row r="11">
          <cell r="A11">
            <v>190114050</v>
          </cell>
          <cell r="B11" t="str">
            <v>Thực tập kỹ thuật khoan địa chất</v>
          </cell>
          <cell r="C11">
            <v>0</v>
          </cell>
          <cell r="D11">
            <v>1</v>
          </cell>
        </row>
        <row r="12">
          <cell r="A12">
            <v>190114029</v>
          </cell>
          <cell r="B12" t="str">
            <v>Phương pháp khảo sát địa chất công trình</v>
          </cell>
          <cell r="C12">
            <v>2</v>
          </cell>
          <cell r="D12">
            <v>0</v>
          </cell>
        </row>
        <row r="13">
          <cell r="A13">
            <v>190114030</v>
          </cell>
          <cell r="B13" t="str">
            <v>Phương pháp khảo sát địa chất thủy văn</v>
          </cell>
          <cell r="C13">
            <v>2</v>
          </cell>
          <cell r="D13">
            <v>0</v>
          </cell>
        </row>
        <row r="14">
          <cell r="A14">
            <v>190114031</v>
          </cell>
          <cell r="B14" t="str">
            <v>Thủy địa hóa</v>
          </cell>
          <cell r="C14">
            <v>2</v>
          </cell>
          <cell r="D14">
            <v>0</v>
          </cell>
        </row>
        <row r="15">
          <cell r="A15">
            <v>190114032</v>
          </cell>
          <cell r="B15" t="str">
            <v>Thực tập Thủy địa hóa</v>
          </cell>
          <cell r="C15">
            <v>0</v>
          </cell>
          <cell r="D15">
            <v>1</v>
          </cell>
        </row>
        <row r="16">
          <cell r="A16">
            <v>190114044</v>
          </cell>
          <cell r="B16" t="str">
            <v>Thổ chất học</v>
          </cell>
          <cell r="C16">
            <v>2</v>
          </cell>
          <cell r="D16">
            <v>0</v>
          </cell>
        </row>
        <row r="17">
          <cell r="A17">
            <v>190114045</v>
          </cell>
          <cell r="B17" t="str">
            <v>Thực tập Thổ chất học</v>
          </cell>
          <cell r="C17">
            <v>0</v>
          </cell>
          <cell r="D17">
            <v>2</v>
          </cell>
        </row>
        <row r="18">
          <cell r="A18">
            <v>190114133</v>
          </cell>
          <cell r="B18" t="str">
            <v>Tin học ứng dụng trong ĐCCT-ĐCTV</v>
          </cell>
          <cell r="C18">
            <v>1</v>
          </cell>
          <cell r="D18">
            <v>1</v>
          </cell>
        </row>
        <row r="19">
          <cell r="A19">
            <v>121115013</v>
          </cell>
          <cell r="B19" t="str">
            <v>Tư tưởng Hồ Chí Minh</v>
          </cell>
          <cell r="C19">
            <v>2</v>
          </cell>
          <cell r="D19">
            <v>0</v>
          </cell>
        </row>
        <row r="20">
          <cell r="A20">
            <v>221115107</v>
          </cell>
          <cell r="B20" t="str">
            <v>Bảo vệ và quản lý tài nguyên nước</v>
          </cell>
          <cell r="C20">
            <v>2</v>
          </cell>
          <cell r="D20">
            <v>0</v>
          </cell>
        </row>
        <row r="21">
          <cell r="A21">
            <v>131315403</v>
          </cell>
          <cell r="B21" t="str">
            <v>Tham quan nhận thức</v>
          </cell>
          <cell r="C21">
            <v>0</v>
          </cell>
          <cell r="D21">
            <v>1</v>
          </cell>
        </row>
        <row r="22">
          <cell r="A22">
            <v>210015014</v>
          </cell>
          <cell r="B22" t="str">
            <v>Sinh thái biển</v>
          </cell>
          <cell r="C22">
            <v>3</v>
          </cell>
          <cell r="D22">
            <v>0</v>
          </cell>
        </row>
        <row r="23">
          <cell r="A23">
            <v>210015024</v>
          </cell>
          <cell r="B23" t="str">
            <v>Cơ sở khảo sát biển</v>
          </cell>
          <cell r="C23">
            <v>1</v>
          </cell>
          <cell r="D23">
            <v>1</v>
          </cell>
        </row>
        <row r="24">
          <cell r="A24">
            <v>210015019</v>
          </cell>
          <cell r="B24" t="str">
            <v>Quản lý tài nguyên và môi trường biển</v>
          </cell>
          <cell r="C24">
            <v>2</v>
          </cell>
          <cell r="D24">
            <v>0</v>
          </cell>
        </row>
        <row r="25">
          <cell r="A25">
            <v>210015015</v>
          </cell>
          <cell r="B25" t="str">
            <v>Đánh giá tác động môi trường biển</v>
          </cell>
          <cell r="C25">
            <v>2</v>
          </cell>
          <cell r="D25">
            <v>0</v>
          </cell>
        </row>
        <row r="26">
          <cell r="A26">
            <v>210015026</v>
          </cell>
          <cell r="B26" t="str">
            <v>Kinh tế biển</v>
          </cell>
          <cell r="C26">
            <v>2</v>
          </cell>
          <cell r="D26">
            <v>0</v>
          </cell>
        </row>
        <row r="27">
          <cell r="A27">
            <v>210015028</v>
          </cell>
          <cell r="B27" t="str">
            <v>Anh văn chuyên ngành biển đảo</v>
          </cell>
          <cell r="C27">
            <v>2</v>
          </cell>
          <cell r="D27">
            <v>0</v>
          </cell>
        </row>
        <row r="28">
          <cell r="A28">
            <v>121115011</v>
          </cell>
          <cell r="B28" t="str">
            <v xml:space="preserve">Kinh tế chính trị Mác - Lênin </v>
          </cell>
          <cell r="C28">
            <v>2</v>
          </cell>
          <cell r="D28">
            <v>0</v>
          </cell>
        </row>
        <row r="29">
          <cell r="A29">
            <v>121115015</v>
          </cell>
          <cell r="B29" t="str">
            <v>Pháp luật đại cương</v>
          </cell>
          <cell r="C29">
            <v>2</v>
          </cell>
          <cell r="D29">
            <v>0</v>
          </cell>
        </row>
        <row r="30">
          <cell r="A30">
            <v>131215060</v>
          </cell>
          <cell r="B30" t="str">
            <v>Thủy văn đại cương</v>
          </cell>
          <cell r="C30">
            <v>2</v>
          </cell>
          <cell r="D30">
            <v>0</v>
          </cell>
        </row>
        <row r="31">
          <cell r="A31">
            <v>131315401</v>
          </cell>
          <cell r="B31" t="str">
            <v>Cơ sở khoa học biến đổi khí hậu</v>
          </cell>
          <cell r="C31">
            <v>2</v>
          </cell>
          <cell r="D31">
            <v>0</v>
          </cell>
        </row>
        <row r="32">
          <cell r="A32">
            <v>131215404</v>
          </cell>
          <cell r="B32" t="str">
            <v>Luật và chính sách tài nguyên thiên nhiên</v>
          </cell>
          <cell r="C32">
            <v>2</v>
          </cell>
          <cell r="D32">
            <v>0</v>
          </cell>
        </row>
        <row r="33">
          <cell r="A33">
            <v>111115011</v>
          </cell>
          <cell r="B33" t="str">
            <v>Xác suất thống kê</v>
          </cell>
          <cell r="C33">
            <v>2</v>
          </cell>
          <cell r="D33">
            <v>0</v>
          </cell>
        </row>
        <row r="34">
          <cell r="A34">
            <v>190215043</v>
          </cell>
          <cell r="B34" t="str">
            <v>Tiếng anh chuyên ngành tài nguyên môi trường</v>
          </cell>
          <cell r="C34">
            <v>3</v>
          </cell>
          <cell r="D34">
            <v>0</v>
          </cell>
        </row>
        <row r="35">
          <cell r="A35">
            <v>111115010</v>
          </cell>
          <cell r="B35" t="str">
            <v>Toán cao cấp 3</v>
          </cell>
          <cell r="C35">
            <v>2</v>
          </cell>
          <cell r="D35">
            <v>0</v>
          </cell>
        </row>
        <row r="36">
          <cell r="A36">
            <v>210015020</v>
          </cell>
          <cell r="B36" t="str">
            <v>Luật và chính sách biển đảo</v>
          </cell>
          <cell r="C36">
            <v>2</v>
          </cell>
          <cell r="D36">
            <v>0</v>
          </cell>
        </row>
        <row r="37">
          <cell r="A37">
            <v>210015001</v>
          </cell>
          <cell r="B37" t="str">
            <v>Cơ lưu chất</v>
          </cell>
          <cell r="C37">
            <v>3</v>
          </cell>
          <cell r="D37">
            <v>0</v>
          </cell>
        </row>
        <row r="38">
          <cell r="A38">
            <v>121115012</v>
          </cell>
          <cell r="B38" t="str">
            <v>Chủ nghĩa xã hội khoa học</v>
          </cell>
          <cell r="C38">
            <v>2</v>
          </cell>
          <cell r="D38">
            <v>0</v>
          </cell>
        </row>
        <row r="39">
          <cell r="A39">
            <v>111215035</v>
          </cell>
          <cell r="B39" t="str">
            <v>Hóa phân tích</v>
          </cell>
          <cell r="C39">
            <v>2</v>
          </cell>
          <cell r="D39">
            <v>0</v>
          </cell>
        </row>
        <row r="40">
          <cell r="A40">
            <v>111215037</v>
          </cell>
          <cell r="B40" t="str">
            <v>Hóa lý 1</v>
          </cell>
          <cell r="C40">
            <v>3</v>
          </cell>
          <cell r="D40">
            <v>0</v>
          </cell>
        </row>
        <row r="41">
          <cell r="A41">
            <v>111215031</v>
          </cell>
          <cell r="B41" t="str">
            <v>Toán ứng dụng và quy hoạch thực nghiệm</v>
          </cell>
          <cell r="C41">
            <v>3</v>
          </cell>
          <cell r="D41">
            <v>0</v>
          </cell>
        </row>
        <row r="42">
          <cell r="A42">
            <v>111215034</v>
          </cell>
          <cell r="B42" t="str">
            <v>Thí nghiệm Hóa vô cơ</v>
          </cell>
          <cell r="C42">
            <v>0</v>
          </cell>
          <cell r="D42">
            <v>1</v>
          </cell>
        </row>
        <row r="43">
          <cell r="A43">
            <v>111415001</v>
          </cell>
          <cell r="B43" t="str">
            <v>Khoa học vật liệu</v>
          </cell>
          <cell r="C43">
            <v>2</v>
          </cell>
          <cell r="D43">
            <v>0</v>
          </cell>
        </row>
        <row r="44">
          <cell r="A44">
            <v>111215032</v>
          </cell>
          <cell r="B44" t="str">
            <v>Vẽ kỹ thuật</v>
          </cell>
          <cell r="C44">
            <v>2</v>
          </cell>
          <cell r="D44">
            <v>1</v>
          </cell>
        </row>
        <row r="45">
          <cell r="A45">
            <v>221215006</v>
          </cell>
          <cell r="B45" t="str">
            <v>Kỹ thuật tài nguyên nước</v>
          </cell>
          <cell r="C45">
            <v>2</v>
          </cell>
          <cell r="D45">
            <v>0</v>
          </cell>
        </row>
        <row r="46">
          <cell r="A46">
            <v>221215007</v>
          </cell>
          <cell r="B46" t="str">
            <v>Thực hành Kỹ thuật tài nguyên nước</v>
          </cell>
          <cell r="C46">
            <v>0</v>
          </cell>
          <cell r="D46">
            <v>1</v>
          </cell>
        </row>
        <row r="47">
          <cell r="A47">
            <v>221215008</v>
          </cell>
          <cell r="B47" t="str">
            <v>Cơ sở thiết kế công trình tài nguyên nước</v>
          </cell>
          <cell r="C47">
            <v>2</v>
          </cell>
          <cell r="D47">
            <v>0</v>
          </cell>
        </row>
        <row r="48">
          <cell r="A48">
            <v>140315044</v>
          </cell>
          <cell r="B48" t="str">
            <v>Phân tích đánh giá chất lượng nước</v>
          </cell>
          <cell r="C48">
            <v>2</v>
          </cell>
          <cell r="D48">
            <v>0</v>
          </cell>
        </row>
        <row r="49">
          <cell r="A49">
            <v>140315064</v>
          </cell>
          <cell r="B49" t="str">
            <v>Thực hành phân tích đánh giá chất lượng nước</v>
          </cell>
          <cell r="C49">
            <v>0</v>
          </cell>
          <cell r="D49">
            <v>1</v>
          </cell>
        </row>
        <row r="50">
          <cell r="A50">
            <v>190115035</v>
          </cell>
          <cell r="B50" t="str">
            <v>Kỹ thuật khai thác nước dưới đất</v>
          </cell>
          <cell r="C50">
            <v>2</v>
          </cell>
          <cell r="D50">
            <v>0</v>
          </cell>
        </row>
        <row r="51">
          <cell r="A51">
            <v>221215004</v>
          </cell>
          <cell r="B51" t="str">
            <v>Kết cấu bê tông cốt thép</v>
          </cell>
          <cell r="C51">
            <v>2</v>
          </cell>
          <cell r="D51">
            <v>0</v>
          </cell>
        </row>
        <row r="52">
          <cell r="A52">
            <v>221115001</v>
          </cell>
          <cell r="B52" t="str">
            <v>Thủy lực I</v>
          </cell>
          <cell r="C52">
            <v>2</v>
          </cell>
          <cell r="D52">
            <v>0</v>
          </cell>
        </row>
        <row r="53">
          <cell r="A53">
            <v>111315002</v>
          </cell>
          <cell r="B53" t="str">
            <v>Anh văn 2</v>
          </cell>
          <cell r="C53">
            <v>3</v>
          </cell>
          <cell r="D53">
            <v>0</v>
          </cell>
        </row>
        <row r="54">
          <cell r="A54">
            <v>221215047</v>
          </cell>
          <cell r="B54" t="str">
            <v>Cơ học đất và nền móng</v>
          </cell>
          <cell r="C54">
            <v>2</v>
          </cell>
          <cell r="D54">
            <v>0</v>
          </cell>
        </row>
        <row r="55">
          <cell r="A55">
            <v>140315007</v>
          </cell>
          <cell r="B55" t="str">
            <v>Kiến trúc công trình Cấp thoát nước</v>
          </cell>
          <cell r="C55">
            <v>2</v>
          </cell>
          <cell r="D55">
            <v>0</v>
          </cell>
        </row>
        <row r="56">
          <cell r="A56">
            <v>221215054</v>
          </cell>
          <cell r="B56" t="str">
            <v>Sức bền vật liệu</v>
          </cell>
          <cell r="C56">
            <v>3</v>
          </cell>
          <cell r="D56">
            <v>0</v>
          </cell>
        </row>
        <row r="57">
          <cell r="A57">
            <v>160115002</v>
          </cell>
          <cell r="B57" t="str">
            <v>Thực tập Trắc địa đại cương</v>
          </cell>
          <cell r="C57">
            <v>0</v>
          </cell>
          <cell r="D57">
            <v>2</v>
          </cell>
        </row>
        <row r="58">
          <cell r="A58">
            <v>131215304</v>
          </cell>
          <cell r="B58" t="str">
            <v>Thủy lực</v>
          </cell>
          <cell r="C58">
            <v>3</v>
          </cell>
          <cell r="D58">
            <v>0</v>
          </cell>
        </row>
        <row r="59">
          <cell r="A59">
            <v>160115301</v>
          </cell>
          <cell r="B59" t="str">
            <v>Trắc địa đại cương</v>
          </cell>
          <cell r="C59">
            <v>2</v>
          </cell>
          <cell r="D59">
            <v>0</v>
          </cell>
        </row>
        <row r="60">
          <cell r="A60">
            <v>140115035</v>
          </cell>
          <cell r="B60" t="str">
            <v>Cơ sở lý luận phát triển bền vững</v>
          </cell>
          <cell r="C60">
            <v>2</v>
          </cell>
          <cell r="D60">
            <v>0</v>
          </cell>
        </row>
        <row r="61">
          <cell r="A61">
            <v>140415003</v>
          </cell>
          <cell r="B61" t="str">
            <v>Hóa kỹ thuật môi trường</v>
          </cell>
          <cell r="C61">
            <v>2</v>
          </cell>
          <cell r="D61">
            <v>0</v>
          </cell>
        </row>
        <row r="62">
          <cell r="A62">
            <v>140415005</v>
          </cell>
          <cell r="B62" t="str">
            <v>Vi sinh vật môi trường</v>
          </cell>
          <cell r="C62">
            <v>2</v>
          </cell>
          <cell r="D62">
            <v>0</v>
          </cell>
        </row>
        <row r="63">
          <cell r="A63">
            <v>160315043</v>
          </cell>
          <cell r="B63" t="str">
            <v>GIS và Viễn Thám căn bản</v>
          </cell>
          <cell r="C63">
            <v>2</v>
          </cell>
          <cell r="D63">
            <v>0</v>
          </cell>
        </row>
        <row r="64">
          <cell r="A64">
            <v>140115042</v>
          </cell>
          <cell r="B64" t="str">
            <v>Hệ thống pháp luật về tài nguyên và môi trường</v>
          </cell>
          <cell r="C64">
            <v>3</v>
          </cell>
          <cell r="D64">
            <v>0</v>
          </cell>
        </row>
        <row r="65">
          <cell r="A65">
            <v>140415006</v>
          </cell>
          <cell r="B65" t="str">
            <v>Thí nghiệm Vi sinh vật môi trường</v>
          </cell>
          <cell r="C65">
            <v>0</v>
          </cell>
          <cell r="D65">
            <v>1</v>
          </cell>
        </row>
        <row r="66">
          <cell r="A66">
            <v>160315044</v>
          </cell>
          <cell r="B66" t="str">
            <v>Thực hành GIS và Viễn Thám căn bản</v>
          </cell>
          <cell r="C66">
            <v>0</v>
          </cell>
          <cell r="D66">
            <v>1</v>
          </cell>
        </row>
        <row r="67">
          <cell r="A67">
            <v>190115003</v>
          </cell>
          <cell r="B67" t="str">
            <v>Tinh thể - Khoáng vật</v>
          </cell>
          <cell r="C67">
            <v>2</v>
          </cell>
          <cell r="D67">
            <v>1</v>
          </cell>
        </row>
        <row r="68">
          <cell r="A68">
            <v>150215003</v>
          </cell>
          <cell r="B68" t="str">
            <v>Luật đất đai</v>
          </cell>
          <cell r="C68">
            <v>2</v>
          </cell>
          <cell r="D68">
            <v>0</v>
          </cell>
        </row>
        <row r="69">
          <cell r="A69">
            <v>170315003</v>
          </cell>
          <cell r="B69" t="str">
            <v>Cơ sở dữ liệu</v>
          </cell>
          <cell r="C69">
            <v>2</v>
          </cell>
          <cell r="D69">
            <v>0</v>
          </cell>
        </row>
        <row r="70">
          <cell r="A70">
            <v>160315004</v>
          </cell>
          <cell r="B70" t="str">
            <v>GIS đại cương</v>
          </cell>
          <cell r="C70">
            <v>2</v>
          </cell>
          <cell r="D70">
            <v>1</v>
          </cell>
        </row>
        <row r="71">
          <cell r="A71">
            <v>160115005</v>
          </cell>
          <cell r="B71" t="str">
            <v>Xử lý số liệu trắc địa</v>
          </cell>
          <cell r="C71">
            <v>3</v>
          </cell>
          <cell r="D71">
            <v>0</v>
          </cell>
        </row>
        <row r="72">
          <cell r="A72">
            <v>121115011</v>
          </cell>
          <cell r="B72" t="str">
            <v>Kinh tế chính trị Mác - Lênin</v>
          </cell>
          <cell r="C72">
            <v>2</v>
          </cell>
          <cell r="D72">
            <v>0</v>
          </cell>
        </row>
        <row r="73">
          <cell r="A73">
            <v>160115000</v>
          </cell>
          <cell r="B73" t="str">
            <v>Thực tập Trắc địa đại cương</v>
          </cell>
          <cell r="C73">
            <v>0</v>
          </cell>
          <cell r="D73">
            <v>3</v>
          </cell>
        </row>
        <row r="74">
          <cell r="A74">
            <v>140115001</v>
          </cell>
          <cell r="B74" t="str">
            <v>Kỹ năng giao tiếp ngành nghề môi trường</v>
          </cell>
          <cell r="C74">
            <v>2</v>
          </cell>
          <cell r="D74">
            <v>0</v>
          </cell>
        </row>
        <row r="75">
          <cell r="A75">
            <v>140415003</v>
          </cell>
          <cell r="B75" t="str">
            <v>Hoá kỹ thuật môi trường</v>
          </cell>
          <cell r="C75">
            <v>2</v>
          </cell>
          <cell r="D75">
            <v>0</v>
          </cell>
        </row>
        <row r="76">
          <cell r="A76">
            <v>140215009</v>
          </cell>
          <cell r="B76" t="str">
            <v>Kiểm soát an toàn hoá chất và quản lý phòng thí nghiệm*</v>
          </cell>
          <cell r="C76">
            <v>2</v>
          </cell>
          <cell r="D76">
            <v>0</v>
          </cell>
        </row>
        <row r="77">
          <cell r="A77">
            <v>140415004</v>
          </cell>
          <cell r="B77" t="str">
            <v>Thí nghiệm Hoá kỹ thuật môi trường</v>
          </cell>
          <cell r="C77">
            <v>0</v>
          </cell>
          <cell r="D77">
            <v>1</v>
          </cell>
        </row>
        <row r="78">
          <cell r="A78">
            <v>140215002</v>
          </cell>
          <cell r="B78" t="str">
            <v>Vẽ kỹ thuật chuyên ngành</v>
          </cell>
          <cell r="C78">
            <v>2</v>
          </cell>
          <cell r="D78">
            <v>1</v>
          </cell>
        </row>
        <row r="79">
          <cell r="A79">
            <v>140215003</v>
          </cell>
          <cell r="B79" t="str">
            <v>Thiết bị truyền nhiệt và chuyển khối</v>
          </cell>
          <cell r="C79">
            <v>3</v>
          </cell>
          <cell r="D79">
            <v>0</v>
          </cell>
        </row>
        <row r="80">
          <cell r="A80">
            <v>160115123</v>
          </cell>
          <cell r="B80" t="str">
            <v>Cơ sở trắc địa công trình</v>
          </cell>
          <cell r="C80">
            <v>2</v>
          </cell>
          <cell r="D80">
            <v>1</v>
          </cell>
        </row>
        <row r="81">
          <cell r="A81">
            <v>160415006</v>
          </cell>
          <cell r="B81" t="str">
            <v>Kiến trúc</v>
          </cell>
          <cell r="C81">
            <v>2</v>
          </cell>
          <cell r="D81">
            <v>0</v>
          </cell>
        </row>
        <row r="82">
          <cell r="A82">
            <v>180115096</v>
          </cell>
          <cell r="B82" t="str">
            <v>Quản trị học</v>
          </cell>
          <cell r="C82">
            <v>3</v>
          </cell>
          <cell r="D82">
            <v>0</v>
          </cell>
        </row>
        <row r="83">
          <cell r="A83">
            <v>160315053</v>
          </cell>
          <cell r="B83" t="str">
            <v>Cơ sở dữ liệu không gian</v>
          </cell>
          <cell r="C83">
            <v>3</v>
          </cell>
          <cell r="D83">
            <v>0</v>
          </cell>
        </row>
        <row r="84">
          <cell r="A84">
            <v>190115011</v>
          </cell>
          <cell r="B84" t="str">
            <v>Phương pháp thành lập bản đồ địa chất</v>
          </cell>
          <cell r="C84">
            <v>2</v>
          </cell>
          <cell r="D84">
            <v>0</v>
          </cell>
        </row>
        <row r="85">
          <cell r="A85">
            <v>190215003</v>
          </cell>
          <cell r="B85" t="str">
            <v>Địa chất môi trường</v>
          </cell>
          <cell r="C85">
            <v>2</v>
          </cell>
          <cell r="D85">
            <v>1</v>
          </cell>
        </row>
        <row r="86">
          <cell r="A86">
            <v>190115514</v>
          </cell>
          <cell r="B86" t="str">
            <v>Địa chất công trình</v>
          </cell>
          <cell r="C86">
            <v>2</v>
          </cell>
          <cell r="D86">
            <v>1</v>
          </cell>
        </row>
        <row r="87">
          <cell r="A87">
            <v>190115136</v>
          </cell>
          <cell r="B87" t="str">
            <v>Thực tập Địa chất cấu tạo - Đo vẽ bản đồ địa chất</v>
          </cell>
          <cell r="C87">
            <v>0</v>
          </cell>
          <cell r="D87">
            <v>1</v>
          </cell>
        </row>
        <row r="88">
          <cell r="A88">
            <v>190215044</v>
          </cell>
          <cell r="B88" t="str">
            <v>Viễn thám - UAV ứng dụng trong địa chất</v>
          </cell>
          <cell r="C88">
            <v>1</v>
          </cell>
          <cell r="D88">
            <v>1</v>
          </cell>
        </row>
        <row r="89">
          <cell r="A89">
            <v>190115202</v>
          </cell>
          <cell r="B89" t="str">
            <v>Địa chất đệ tứ và vỏ phong hóa</v>
          </cell>
          <cell r="C89">
            <v>2</v>
          </cell>
          <cell r="D89">
            <v>0</v>
          </cell>
        </row>
        <row r="90">
          <cell r="A90">
            <v>111314004</v>
          </cell>
          <cell r="B90" t="str">
            <v>Anh văn chuyên ngành</v>
          </cell>
          <cell r="C90">
            <v>2</v>
          </cell>
          <cell r="D90">
            <v>0</v>
          </cell>
        </row>
        <row r="91">
          <cell r="A91">
            <v>140214028</v>
          </cell>
          <cell r="B91" t="str">
            <v>Kỹ thuật tái sử dụng nước</v>
          </cell>
          <cell r="C91">
            <v>2</v>
          </cell>
          <cell r="D91">
            <v>0</v>
          </cell>
        </row>
        <row r="92">
          <cell r="A92">
            <v>140114001</v>
          </cell>
          <cell r="B92" t="str">
            <v>Kỹ năng giao tiếp ngành nghề môi trường</v>
          </cell>
          <cell r="C92">
            <v>2</v>
          </cell>
          <cell r="D92">
            <v>0</v>
          </cell>
        </row>
        <row r="93">
          <cell r="A93">
            <v>140214014</v>
          </cell>
          <cell r="B93" t="str">
            <v>Đồ án kỹ thuật xử lý khí thải</v>
          </cell>
          <cell r="C93">
            <v>0</v>
          </cell>
          <cell r="D93">
            <v>1</v>
          </cell>
        </row>
        <row r="94">
          <cell r="A94">
            <v>140214015</v>
          </cell>
          <cell r="B94" t="str">
            <v>Kỹ thuật kiểm soát tiếng ồn và chấn động</v>
          </cell>
          <cell r="C94">
            <v>2</v>
          </cell>
          <cell r="D94">
            <v>0</v>
          </cell>
        </row>
        <row r="95">
          <cell r="A95">
            <v>140114015</v>
          </cell>
          <cell r="B95" t="str">
            <v>Quản lý môi trường</v>
          </cell>
          <cell r="C95">
            <v>3</v>
          </cell>
          <cell r="D95">
            <v>0</v>
          </cell>
        </row>
        <row r="96">
          <cell r="A96">
            <v>140114026</v>
          </cell>
          <cell r="B96" t="str">
            <v>Đánh giá tác động môi trường</v>
          </cell>
          <cell r="C96">
            <v>2</v>
          </cell>
          <cell r="D96">
            <v>0</v>
          </cell>
        </row>
        <row r="97">
          <cell r="A97">
            <v>140314050</v>
          </cell>
          <cell r="B97" t="str">
            <v>Mạng lưới thoát nước</v>
          </cell>
          <cell r="C97">
            <v>2</v>
          </cell>
          <cell r="D97">
            <v>0</v>
          </cell>
        </row>
        <row r="98">
          <cell r="A98">
            <v>140314215</v>
          </cell>
          <cell r="B98" t="str">
            <v>Đồ án xử lý nước cấp 2</v>
          </cell>
          <cell r="C98">
            <v>0</v>
          </cell>
          <cell r="D98">
            <v>1</v>
          </cell>
        </row>
        <row r="99">
          <cell r="A99">
            <v>140314246</v>
          </cell>
          <cell r="B99" t="str">
            <v>Đồ án xử lý nước thải 2</v>
          </cell>
          <cell r="C99">
            <v>0</v>
          </cell>
          <cell r="D99">
            <v>1</v>
          </cell>
        </row>
        <row r="100">
          <cell r="A100">
            <v>140314241</v>
          </cell>
          <cell r="B100" t="str">
            <v>Thực hành nghề nghiệp</v>
          </cell>
          <cell r="C100">
            <v>0</v>
          </cell>
          <cell r="D100">
            <v>4</v>
          </cell>
        </row>
        <row r="101">
          <cell r="A101">
            <v>140314070</v>
          </cell>
          <cell r="B101" t="str">
            <v>Anh văn chuyên ngành</v>
          </cell>
          <cell r="C101">
            <v>2</v>
          </cell>
          <cell r="D101">
            <v>0</v>
          </cell>
        </row>
        <row r="102">
          <cell r="A102">
            <v>140314227</v>
          </cell>
          <cell r="B102" t="str">
            <v>Xử lý nước thải 2</v>
          </cell>
          <cell r="C102">
            <v>2</v>
          </cell>
          <cell r="D102">
            <v>0</v>
          </cell>
        </row>
        <row r="103">
          <cell r="A103">
            <v>140314222</v>
          </cell>
          <cell r="B103" t="str">
            <v>Tổ chức quản lý và khai thác công trình cấp thoát nước</v>
          </cell>
          <cell r="C103">
            <v>2</v>
          </cell>
          <cell r="D103">
            <v>0</v>
          </cell>
        </row>
        <row r="104">
          <cell r="A104">
            <v>140314214</v>
          </cell>
          <cell r="B104" t="str">
            <v>Xử lý nước cấp 2</v>
          </cell>
          <cell r="C104">
            <v>2</v>
          </cell>
          <cell r="D104">
            <v>0</v>
          </cell>
        </row>
        <row r="105">
          <cell r="A105">
            <v>140214217</v>
          </cell>
          <cell r="B105" t="str">
            <v>Kỹ thuật vận hành hệ thống xử lý nước - nước thải</v>
          </cell>
          <cell r="C105">
            <v>2</v>
          </cell>
          <cell r="D105">
            <v>0</v>
          </cell>
        </row>
        <row r="106">
          <cell r="A106">
            <v>140114026</v>
          </cell>
          <cell r="B106" t="str">
            <v>Ðánh giá tác động môi trường</v>
          </cell>
          <cell r="C106">
            <v>2</v>
          </cell>
          <cell r="D106">
            <v>0</v>
          </cell>
        </row>
        <row r="107">
          <cell r="A107">
            <v>140314223</v>
          </cell>
          <cell r="B107" t="str">
            <v>Cấp nước và vệ sinh nông thôn</v>
          </cell>
          <cell r="C107">
            <v>2</v>
          </cell>
          <cell r="D107">
            <v>0</v>
          </cell>
        </row>
        <row r="108">
          <cell r="A108">
            <v>140314239</v>
          </cell>
          <cell r="B108" t="str">
            <v>An ninh và an toàn cấp nước</v>
          </cell>
          <cell r="C108">
            <v>2</v>
          </cell>
          <cell r="D108">
            <v>0</v>
          </cell>
        </row>
        <row r="109">
          <cell r="A109">
            <v>121114014</v>
          </cell>
          <cell r="B109" t="str">
            <v>Lịch sử Đảng Cộng sản Việt Nam</v>
          </cell>
          <cell r="C109">
            <v>2</v>
          </cell>
          <cell r="D109">
            <v>0</v>
          </cell>
        </row>
        <row r="110">
          <cell r="A110">
            <v>140114028</v>
          </cell>
          <cell r="B110" t="str">
            <v>Quản lý rừng và đa dạng sinh học</v>
          </cell>
          <cell r="C110">
            <v>2</v>
          </cell>
          <cell r="D110">
            <v>0</v>
          </cell>
        </row>
        <row r="111">
          <cell r="A111">
            <v>140114073</v>
          </cell>
          <cell r="B111" t="str">
            <v>Kỹ thuật năng lượng</v>
          </cell>
          <cell r="C111">
            <v>2</v>
          </cell>
          <cell r="D111">
            <v>0</v>
          </cell>
        </row>
        <row r="112">
          <cell r="A112">
            <v>140114100</v>
          </cell>
          <cell r="B112" t="str">
            <v>Thực tập tốt nghiệp</v>
          </cell>
          <cell r="C112">
            <v>0</v>
          </cell>
          <cell r="D112">
            <v>4</v>
          </cell>
        </row>
        <row r="113">
          <cell r="A113">
            <v>140114043</v>
          </cell>
          <cell r="B113" t="str">
            <v>Thực tập quản lý tài nguyên thiên nhiên</v>
          </cell>
          <cell r="C113">
            <v>0</v>
          </cell>
          <cell r="D113">
            <v>2</v>
          </cell>
        </row>
        <row r="114">
          <cell r="A114">
            <v>140114033</v>
          </cell>
          <cell r="B114" t="str">
            <v>Đánh giá vòng đời sản phẩm</v>
          </cell>
          <cell r="C114">
            <v>2</v>
          </cell>
          <cell r="D114">
            <v>0</v>
          </cell>
        </row>
        <row r="115">
          <cell r="A115">
            <v>140114044</v>
          </cell>
          <cell r="B115" t="str">
            <v>Quản lý thiên tai và thảm họa</v>
          </cell>
          <cell r="C115">
            <v>2</v>
          </cell>
          <cell r="D115">
            <v>0</v>
          </cell>
        </row>
        <row r="116">
          <cell r="A116">
            <v>140114051</v>
          </cell>
          <cell r="B116" t="str">
            <v>Đánh giá tác động và rủi ro sức khỏe</v>
          </cell>
          <cell r="C116">
            <v>2</v>
          </cell>
          <cell r="D116">
            <v>0</v>
          </cell>
        </row>
        <row r="117">
          <cell r="A117">
            <v>140114058</v>
          </cell>
          <cell r="B117" t="str">
            <v>Huấn luyện an toàn, vệ sinh lao động</v>
          </cell>
          <cell r="C117">
            <v>2</v>
          </cell>
          <cell r="D117">
            <v>0</v>
          </cell>
        </row>
        <row r="118">
          <cell r="A118">
            <v>140114063</v>
          </cell>
          <cell r="B118" t="str">
            <v>Thực tập môi trường, sức khỏe và an toàn</v>
          </cell>
          <cell r="C118">
            <v>0</v>
          </cell>
          <cell r="D118">
            <v>2</v>
          </cell>
        </row>
        <row r="119">
          <cell r="A119">
            <v>140114055</v>
          </cell>
          <cell r="B119" t="str">
            <v>Quản lý cháy nổ</v>
          </cell>
          <cell r="C119">
            <v>2</v>
          </cell>
          <cell r="D119">
            <v>0</v>
          </cell>
        </row>
        <row r="120">
          <cell r="A120">
            <v>140114057</v>
          </cell>
          <cell r="B120" t="str">
            <v>An toàn sức khỏe lao động trên công trình</v>
          </cell>
          <cell r="C120">
            <v>2</v>
          </cell>
          <cell r="D120">
            <v>0</v>
          </cell>
        </row>
        <row r="121">
          <cell r="A121">
            <v>140114069</v>
          </cell>
          <cell r="B121" t="str">
            <v>Quản lý dịch vụ, cơ sở hạ tầng và môi trường đô thị</v>
          </cell>
          <cell r="C121">
            <v>2</v>
          </cell>
          <cell r="D121">
            <v>0</v>
          </cell>
        </row>
        <row r="122">
          <cell r="A122">
            <v>140114070</v>
          </cell>
          <cell r="B122" t="str">
            <v>Phát triển đô thị thông minh bền vững</v>
          </cell>
          <cell r="C122">
            <v>2</v>
          </cell>
          <cell r="D122">
            <v>0</v>
          </cell>
        </row>
        <row r="123">
          <cell r="A123">
            <v>140114014</v>
          </cell>
          <cell r="B123" t="str">
            <v>An toàn lao động và vệ sinh môi trường công nghiệp</v>
          </cell>
          <cell r="C123">
            <v>2</v>
          </cell>
          <cell r="D123">
            <v>0</v>
          </cell>
        </row>
        <row r="124">
          <cell r="A124">
            <v>140114071</v>
          </cell>
          <cell r="B124" t="str">
            <v>Nhà ở và sinh kế đô thị với chính sách phát triển</v>
          </cell>
          <cell r="C124">
            <v>2</v>
          </cell>
          <cell r="D124">
            <v>0</v>
          </cell>
        </row>
        <row r="125">
          <cell r="A125">
            <v>140114076</v>
          </cell>
          <cell r="B125" t="str">
            <v>Thực tập quản lý và công nghệ môi trường đô thị</v>
          </cell>
          <cell r="C125">
            <v>0</v>
          </cell>
          <cell r="D125">
            <v>2</v>
          </cell>
        </row>
        <row r="126">
          <cell r="A126">
            <v>140315008</v>
          </cell>
          <cell r="B126" t="str">
            <v>Kỹ thuật điện</v>
          </cell>
          <cell r="C126">
            <v>2</v>
          </cell>
          <cell r="D126">
            <v>0</v>
          </cell>
        </row>
        <row r="127">
          <cell r="A127">
            <v>221215012</v>
          </cell>
          <cell r="B127" t="str">
            <v>Vật liệu xây dựng ngành nước</v>
          </cell>
          <cell r="C127">
            <v>2</v>
          </cell>
          <cell r="D127">
            <v>0</v>
          </cell>
        </row>
        <row r="128">
          <cell r="A128">
            <v>140315016</v>
          </cell>
          <cell r="B128" t="str">
            <v>Quy hoạch đô thị và nông thôn</v>
          </cell>
          <cell r="C128">
            <v>2</v>
          </cell>
          <cell r="D128">
            <v>0</v>
          </cell>
        </row>
        <row r="129">
          <cell r="A129">
            <v>140315018</v>
          </cell>
          <cell r="B129" t="str">
            <v>Đồ án mạng lưới cấp nước</v>
          </cell>
          <cell r="C129">
            <v>0</v>
          </cell>
          <cell r="D129">
            <v>1</v>
          </cell>
        </row>
        <row r="130">
          <cell r="A130">
            <v>140315020</v>
          </cell>
          <cell r="B130" t="str">
            <v>Đồ án mạng lưới thoát nước</v>
          </cell>
          <cell r="C130">
            <v>0</v>
          </cell>
          <cell r="D130">
            <v>1</v>
          </cell>
        </row>
        <row r="131">
          <cell r="A131">
            <v>140315017</v>
          </cell>
          <cell r="B131" t="str">
            <v>Mạng lưới cấp nước</v>
          </cell>
          <cell r="C131">
            <v>3</v>
          </cell>
          <cell r="D131">
            <v>0</v>
          </cell>
        </row>
        <row r="132">
          <cell r="A132">
            <v>140315019</v>
          </cell>
          <cell r="B132" t="str">
            <v>Mạng lưới thoát nước</v>
          </cell>
          <cell r="C132">
            <v>3</v>
          </cell>
          <cell r="D132">
            <v>0</v>
          </cell>
        </row>
        <row r="133">
          <cell r="A133">
            <v>140315015</v>
          </cell>
          <cell r="B133" t="str">
            <v>Quá trình công nghệ xử lý nước-nước thải</v>
          </cell>
          <cell r="C133">
            <v>2</v>
          </cell>
          <cell r="D133">
            <v>0</v>
          </cell>
        </row>
        <row r="134">
          <cell r="A134">
            <v>140315055</v>
          </cell>
          <cell r="B134" t="str">
            <v>Tham quan nghề nghiệp</v>
          </cell>
          <cell r="C134">
            <v>0</v>
          </cell>
          <cell r="D134">
            <v>1</v>
          </cell>
        </row>
        <row r="135">
          <cell r="A135">
            <v>140115106</v>
          </cell>
          <cell r="B135" t="str">
            <v>Xác suất thống kê và tối ưu hóa trong phân tích dữ liệu môi trường</v>
          </cell>
          <cell r="C135">
            <v>2</v>
          </cell>
          <cell r="D135">
            <v>0</v>
          </cell>
        </row>
        <row r="136">
          <cell r="A136">
            <v>140215011</v>
          </cell>
          <cell r="B136" t="str">
            <v>Kỹ thuật xử lý nước thải 1</v>
          </cell>
          <cell r="C136">
            <v>2</v>
          </cell>
          <cell r="D136">
            <v>0</v>
          </cell>
        </row>
        <row r="137">
          <cell r="A137">
            <v>140215010</v>
          </cell>
          <cell r="B137" t="str">
            <v>Kỹ thuật xử lý nước cấp</v>
          </cell>
          <cell r="C137">
            <v>3</v>
          </cell>
          <cell r="D137">
            <v>0</v>
          </cell>
        </row>
        <row r="138">
          <cell r="A138">
            <v>140415007</v>
          </cell>
          <cell r="B138" t="str">
            <v>Độc học môi trường</v>
          </cell>
          <cell r="C138">
            <v>2</v>
          </cell>
          <cell r="D138">
            <v>0</v>
          </cell>
        </row>
        <row r="139">
          <cell r="A139">
            <v>140215014</v>
          </cell>
          <cell r="B139" t="str">
            <v>Kỹ thuật xử lý chất thải rắn và chất thải nguy hại</v>
          </cell>
          <cell r="C139">
            <v>3</v>
          </cell>
          <cell r="D139">
            <v>0</v>
          </cell>
        </row>
        <row r="140">
          <cell r="A140">
            <v>140115313</v>
          </cell>
          <cell r="B140" t="str">
            <v>Hệ thống pháp luật về môi trường</v>
          </cell>
          <cell r="C140">
            <v>2</v>
          </cell>
          <cell r="D140">
            <v>0</v>
          </cell>
        </row>
        <row r="141">
          <cell r="A141">
            <v>140215005</v>
          </cell>
          <cell r="B141" t="str">
            <v>Các quá trình sinh học trong kỹ thuật môi trường</v>
          </cell>
          <cell r="C141">
            <v>2</v>
          </cell>
          <cell r="D141">
            <v>0</v>
          </cell>
        </row>
        <row r="142">
          <cell r="A142">
            <v>140215007</v>
          </cell>
          <cell r="B142" t="str">
            <v>Phương pháp nghiên cứu khoa học trong công nghệ kỹ thuật môi trường</v>
          </cell>
          <cell r="C142">
            <v>1</v>
          </cell>
          <cell r="D142">
            <v>1</v>
          </cell>
        </row>
        <row r="143">
          <cell r="A143">
            <v>140115006</v>
          </cell>
          <cell r="B143" t="str">
            <v>Tiếng Anh chuyên ngành</v>
          </cell>
          <cell r="C143">
            <v>2</v>
          </cell>
          <cell r="D143">
            <v>0</v>
          </cell>
        </row>
        <row r="144">
          <cell r="A144">
            <v>140115052</v>
          </cell>
          <cell r="B144" t="str">
            <v>Kinh tế tài nguyên và môi trường</v>
          </cell>
          <cell r="C144">
            <v>3</v>
          </cell>
          <cell r="D144">
            <v>0</v>
          </cell>
        </row>
        <row r="145">
          <cell r="A145">
            <v>140115036</v>
          </cell>
          <cell r="B145" t="str">
            <v>Truyền thông về tài nguyên và môi trường</v>
          </cell>
          <cell r="C145">
            <v>2</v>
          </cell>
          <cell r="D145">
            <v>0</v>
          </cell>
        </row>
        <row r="146">
          <cell r="A146">
            <v>140115019</v>
          </cell>
          <cell r="B146" t="str">
            <v>Kiểm soát ô nhiễm nước</v>
          </cell>
          <cell r="C146">
            <v>2</v>
          </cell>
          <cell r="D146">
            <v>0</v>
          </cell>
        </row>
        <row r="147">
          <cell r="A147">
            <v>140215102</v>
          </cell>
          <cell r="B147" t="str">
            <v>Công nghệ xử lý chất thải</v>
          </cell>
          <cell r="C147">
            <v>3</v>
          </cell>
          <cell r="D147">
            <v>0</v>
          </cell>
        </row>
        <row r="148">
          <cell r="A148">
            <v>140415010</v>
          </cell>
          <cell r="B148" t="str">
            <v>Thực hành Quan trắc và phân tích môi trường</v>
          </cell>
          <cell r="C148">
            <v>0</v>
          </cell>
          <cell r="D148">
            <v>1</v>
          </cell>
        </row>
        <row r="149">
          <cell r="A149">
            <v>140215222</v>
          </cell>
          <cell r="B149" t="str">
            <v>Kiểm soát ô nhiễm không khí và tiếng ồn</v>
          </cell>
          <cell r="C149">
            <v>2</v>
          </cell>
          <cell r="D149">
            <v>0</v>
          </cell>
        </row>
        <row r="150">
          <cell r="A150">
            <v>140115088</v>
          </cell>
          <cell r="B150" t="str">
            <v>Luật an toàn và sức khỏe nghề nghiệp (OHS)</v>
          </cell>
          <cell r="C150">
            <v>2</v>
          </cell>
          <cell r="D150">
            <v>0</v>
          </cell>
        </row>
        <row r="151">
          <cell r="A151">
            <v>140115046</v>
          </cell>
          <cell r="B151" t="str">
            <v>Cơ sở khoa học sức khỏe</v>
          </cell>
          <cell r="C151">
            <v>2</v>
          </cell>
          <cell r="D151">
            <v>0</v>
          </cell>
        </row>
        <row r="152">
          <cell r="A152">
            <v>140115053</v>
          </cell>
          <cell r="B152" t="str">
            <v>Thí nghiệm độc học môi trường và sức khỏe</v>
          </cell>
          <cell r="C152">
            <v>0</v>
          </cell>
          <cell r="D152">
            <v>1</v>
          </cell>
        </row>
        <row r="153">
          <cell r="A153">
            <v>140115066</v>
          </cell>
          <cell r="B153" t="str">
            <v>Cơ sở hạ tầng đô thị</v>
          </cell>
          <cell r="C153">
            <v>2</v>
          </cell>
          <cell r="D153">
            <v>0</v>
          </cell>
        </row>
        <row r="154">
          <cell r="A154">
            <v>140115065</v>
          </cell>
          <cell r="B154" t="str">
            <v>Môi trường đô thị</v>
          </cell>
          <cell r="C154">
            <v>2</v>
          </cell>
          <cell r="D154">
            <v>0</v>
          </cell>
        </row>
        <row r="155">
          <cell r="A155">
            <v>170114003</v>
          </cell>
          <cell r="B155" t="str">
            <v>Trí tuệ nhân tạo</v>
          </cell>
          <cell r="C155">
            <v>2</v>
          </cell>
          <cell r="D155">
            <v>1</v>
          </cell>
        </row>
        <row r="156">
          <cell r="A156">
            <v>170214007</v>
          </cell>
          <cell r="B156" t="str">
            <v>Thương mại điện tử</v>
          </cell>
          <cell r="C156">
            <v>2</v>
          </cell>
          <cell r="D156">
            <v>1</v>
          </cell>
        </row>
        <row r="157">
          <cell r="A157">
            <v>170114009</v>
          </cell>
          <cell r="B157" t="str">
            <v>Phương pháp NCKH</v>
          </cell>
          <cell r="C157">
            <v>2</v>
          </cell>
          <cell r="D157">
            <v>0</v>
          </cell>
        </row>
        <row r="158">
          <cell r="A158">
            <v>170314020</v>
          </cell>
          <cell r="B158" t="str">
            <v>Phương pháp phát triển phần mềm hướng đối tượng</v>
          </cell>
          <cell r="C158">
            <v>3</v>
          </cell>
          <cell r="D158">
            <v>0</v>
          </cell>
        </row>
        <row r="159">
          <cell r="A159">
            <v>170114023</v>
          </cell>
          <cell r="B159" t="str">
            <v>Thực tập tốt nghiệp</v>
          </cell>
          <cell r="C159">
            <v>0</v>
          </cell>
          <cell r="D159">
            <v>4</v>
          </cell>
        </row>
        <row r="160">
          <cell r="A160">
            <v>170314024</v>
          </cell>
          <cell r="B160" t="str">
            <v>Công nghệ .Net</v>
          </cell>
          <cell r="C160">
            <v>2</v>
          </cell>
          <cell r="D160">
            <v>1</v>
          </cell>
        </row>
        <row r="161">
          <cell r="A161">
            <v>140114048</v>
          </cell>
          <cell r="B161" t="str">
            <v>Mô hình hóa Môi trường</v>
          </cell>
          <cell r="C161">
            <v>2</v>
          </cell>
          <cell r="D161">
            <v>0</v>
          </cell>
        </row>
        <row r="162">
          <cell r="A162">
            <v>140114011</v>
          </cell>
          <cell r="B162" t="str">
            <v>Thực hành mô hình hóa môi trường</v>
          </cell>
          <cell r="C162">
            <v>0</v>
          </cell>
          <cell r="D162">
            <v>1</v>
          </cell>
        </row>
        <row r="163">
          <cell r="A163">
            <v>131114240</v>
          </cell>
          <cell r="B163" t="str">
            <v>Biến đổi khí hậu</v>
          </cell>
          <cell r="C163">
            <v>3</v>
          </cell>
          <cell r="D163">
            <v>0</v>
          </cell>
        </row>
        <row r="164">
          <cell r="A164">
            <v>170214009</v>
          </cell>
          <cell r="B164" t="str">
            <v>Công nghệ Portal</v>
          </cell>
          <cell r="C164">
            <v>2</v>
          </cell>
          <cell r="D164">
            <v>1</v>
          </cell>
        </row>
        <row r="165">
          <cell r="A165">
            <v>170214021</v>
          </cell>
          <cell r="B165" t="str">
            <v>Thực tập tốt nghiệp</v>
          </cell>
          <cell r="C165">
            <v>0</v>
          </cell>
          <cell r="D165">
            <v>4</v>
          </cell>
        </row>
        <row r="166">
          <cell r="A166">
            <v>170214019</v>
          </cell>
          <cell r="B166" t="str">
            <v>Ứng dụng Viễn thám và GIS trong quản lý tài nguyên và môi trường</v>
          </cell>
          <cell r="C166">
            <v>2</v>
          </cell>
          <cell r="D166">
            <v>1</v>
          </cell>
        </row>
        <row r="167">
          <cell r="A167">
            <v>170214014</v>
          </cell>
          <cell r="B167" t="str">
            <v>Thiết kế hệ thống thương mại điện tử</v>
          </cell>
          <cell r="C167">
            <v>2</v>
          </cell>
          <cell r="D167">
            <v>1</v>
          </cell>
        </row>
        <row r="168">
          <cell r="A168">
            <v>170115001</v>
          </cell>
          <cell r="B168" t="str">
            <v>Tối ưu hóa công cụ tìm kiếm</v>
          </cell>
          <cell r="C168">
            <v>2</v>
          </cell>
          <cell r="D168">
            <v>1</v>
          </cell>
        </row>
        <row r="169">
          <cell r="A169">
            <v>170215052</v>
          </cell>
          <cell r="B169" t="str">
            <v>Phân tích và thiết kế Hệ thống thông tin</v>
          </cell>
          <cell r="C169">
            <v>2</v>
          </cell>
          <cell r="D169">
            <v>1</v>
          </cell>
        </row>
        <row r="170">
          <cell r="A170">
            <v>170215003</v>
          </cell>
          <cell r="B170" t="str">
            <v>Hệ thống thông tin địa lý</v>
          </cell>
          <cell r="C170">
            <v>2</v>
          </cell>
          <cell r="D170">
            <v>1</v>
          </cell>
        </row>
        <row r="171">
          <cell r="A171">
            <v>170215005</v>
          </cell>
          <cell r="B171" t="str">
            <v>Viễn thám ứng dụng</v>
          </cell>
          <cell r="C171">
            <v>2</v>
          </cell>
          <cell r="D171">
            <v>1</v>
          </cell>
        </row>
        <row r="172">
          <cell r="A172">
            <v>170315016</v>
          </cell>
          <cell r="B172" t="str">
            <v>Công nghệ Java</v>
          </cell>
          <cell r="C172">
            <v>2</v>
          </cell>
          <cell r="D172">
            <v>1</v>
          </cell>
        </row>
        <row r="173">
          <cell r="A173">
            <v>170115009</v>
          </cell>
          <cell r="B173" t="str">
            <v>Phương pháp Nghiên cứu khoa học</v>
          </cell>
          <cell r="C173">
            <v>2</v>
          </cell>
          <cell r="D173">
            <v>0</v>
          </cell>
        </row>
        <row r="174">
          <cell r="A174">
            <v>170215010</v>
          </cell>
          <cell r="B174" t="str">
            <v>Cơ sở dữ liệu phân tán</v>
          </cell>
          <cell r="C174">
            <v>2</v>
          </cell>
          <cell r="D174">
            <v>1</v>
          </cell>
        </row>
        <row r="175">
          <cell r="A175">
            <v>140115003</v>
          </cell>
          <cell r="B175" t="str">
            <v>Cơ sở khoa học môi trường</v>
          </cell>
          <cell r="C175">
            <v>2</v>
          </cell>
          <cell r="D175">
            <v>0</v>
          </cell>
        </row>
        <row r="176">
          <cell r="A176">
            <v>170315004</v>
          </cell>
          <cell r="B176" t="str">
            <v>Mạng máy tính</v>
          </cell>
          <cell r="C176">
            <v>2</v>
          </cell>
          <cell r="D176">
            <v>1</v>
          </cell>
        </row>
        <row r="177">
          <cell r="A177">
            <v>170315007</v>
          </cell>
          <cell r="B177" t="str">
            <v>Toán rời rạc</v>
          </cell>
          <cell r="C177">
            <v>3</v>
          </cell>
          <cell r="D177">
            <v>0</v>
          </cell>
        </row>
        <row r="178">
          <cell r="A178">
            <v>170315013</v>
          </cell>
          <cell r="B178" t="str">
            <v>Hệ quản trị cơ sở dữ liệu</v>
          </cell>
          <cell r="C178">
            <v>2</v>
          </cell>
          <cell r="D178">
            <v>1</v>
          </cell>
        </row>
        <row r="179">
          <cell r="A179">
            <v>111115006</v>
          </cell>
          <cell r="B179" t="str">
            <v>Phương pháp tính</v>
          </cell>
          <cell r="C179">
            <v>2</v>
          </cell>
          <cell r="D179">
            <v>0</v>
          </cell>
        </row>
        <row r="180">
          <cell r="A180">
            <v>180214040</v>
          </cell>
          <cell r="B180" t="str">
            <v>Thẩm định giá</v>
          </cell>
          <cell r="C180">
            <v>2</v>
          </cell>
          <cell r="D180">
            <v>0</v>
          </cell>
        </row>
        <row r="181">
          <cell r="A181">
            <v>180314046</v>
          </cell>
          <cell r="B181" t="str">
            <v>Kinh tế năng lượng tái tạo</v>
          </cell>
          <cell r="C181">
            <v>2</v>
          </cell>
          <cell r="D181">
            <v>0</v>
          </cell>
        </row>
        <row r="182">
          <cell r="A182">
            <v>180314042</v>
          </cell>
          <cell r="B182" t="str">
            <v>Quản lý tài nguyên thiên nhiên</v>
          </cell>
          <cell r="C182">
            <v>2</v>
          </cell>
          <cell r="D182">
            <v>0</v>
          </cell>
        </row>
        <row r="183">
          <cell r="A183">
            <v>180314036</v>
          </cell>
          <cell r="B183" t="str">
            <v>Kinh tế tài nguyên rừng</v>
          </cell>
          <cell r="C183">
            <v>2</v>
          </cell>
          <cell r="D183">
            <v>0</v>
          </cell>
        </row>
        <row r="184">
          <cell r="A184">
            <v>180314033</v>
          </cell>
          <cell r="B184" t="str">
            <v>Đề án chuyên ngành kinh tế</v>
          </cell>
          <cell r="C184">
            <v>0</v>
          </cell>
          <cell r="D184">
            <v>2</v>
          </cell>
        </row>
        <row r="185">
          <cell r="A185">
            <v>180114037</v>
          </cell>
          <cell r="B185" t="str">
            <v>Thực tập tốt nghiệp</v>
          </cell>
          <cell r="C185">
            <v>0</v>
          </cell>
          <cell r="D185">
            <v>4</v>
          </cell>
        </row>
        <row r="186">
          <cell r="A186">
            <v>180114055</v>
          </cell>
          <cell r="B186" t="str">
            <v>Khởi sự và tạo lập doanh nghiệp</v>
          </cell>
          <cell r="C186">
            <v>3</v>
          </cell>
          <cell r="D186">
            <v>0</v>
          </cell>
        </row>
        <row r="187">
          <cell r="A187">
            <v>180114061</v>
          </cell>
          <cell r="B187" t="str">
            <v>Quản trị sự đổi mới</v>
          </cell>
          <cell r="C187">
            <v>3</v>
          </cell>
          <cell r="D187">
            <v>0</v>
          </cell>
        </row>
        <row r="188">
          <cell r="A188">
            <v>180114011</v>
          </cell>
          <cell r="B188" t="str">
            <v>Văn hóa doanh nghiệp</v>
          </cell>
          <cell r="C188">
            <v>3</v>
          </cell>
          <cell r="D188">
            <v>0</v>
          </cell>
        </row>
        <row r="189">
          <cell r="A189">
            <v>180114130</v>
          </cell>
          <cell r="B189" t="str">
            <v>Marketing xanh</v>
          </cell>
          <cell r="C189">
            <v>3</v>
          </cell>
          <cell r="D189">
            <v>0</v>
          </cell>
        </row>
        <row r="190">
          <cell r="A190">
            <v>180114056</v>
          </cell>
          <cell r="B190" t="str">
            <v>Đại cương về lãnh đạo tổ chức</v>
          </cell>
          <cell r="C190">
            <v>3</v>
          </cell>
          <cell r="D190">
            <v>0</v>
          </cell>
        </row>
        <row r="191">
          <cell r="A191">
            <v>180114101</v>
          </cell>
          <cell r="B191" t="str">
            <v>Kế toán quản trị</v>
          </cell>
          <cell r="C191">
            <v>2</v>
          </cell>
          <cell r="D191">
            <v>0</v>
          </cell>
        </row>
        <row r="192">
          <cell r="A192">
            <v>180114103</v>
          </cell>
          <cell r="B192" t="str">
            <v>Thẩm định dự án đầu tư BĐS</v>
          </cell>
          <cell r="C192">
            <v>3</v>
          </cell>
          <cell r="D192">
            <v>0</v>
          </cell>
        </row>
        <row r="193">
          <cell r="A193">
            <v>180114070</v>
          </cell>
          <cell r="B193" t="str">
            <v>Định giá bất động sản</v>
          </cell>
          <cell r="C193">
            <v>3</v>
          </cell>
          <cell r="D193">
            <v>0</v>
          </cell>
        </row>
        <row r="194">
          <cell r="A194">
            <v>180114017</v>
          </cell>
          <cell r="B194" t="str">
            <v>Hệ thống thông tin Bất động sản</v>
          </cell>
          <cell r="C194">
            <v>2</v>
          </cell>
          <cell r="D194">
            <v>0</v>
          </cell>
        </row>
        <row r="195">
          <cell r="A195">
            <v>180115077</v>
          </cell>
          <cell r="B195" t="str">
            <v>Quản trị vận hành</v>
          </cell>
          <cell r="C195">
            <v>3</v>
          </cell>
          <cell r="D195">
            <v>0</v>
          </cell>
        </row>
        <row r="196">
          <cell r="A196">
            <v>180115006</v>
          </cell>
          <cell r="B196" t="str">
            <v>Quản trị tài chính doanh nghiệp</v>
          </cell>
          <cell r="C196">
            <v>3</v>
          </cell>
          <cell r="D196">
            <v>0</v>
          </cell>
        </row>
        <row r="197">
          <cell r="A197">
            <v>180115166</v>
          </cell>
          <cell r="B197" t="str">
            <v>Hệ thống kiểm soát quản trị</v>
          </cell>
          <cell r="C197">
            <v>3</v>
          </cell>
          <cell r="D197">
            <v>0</v>
          </cell>
        </row>
        <row r="198">
          <cell r="A198">
            <v>180115113</v>
          </cell>
          <cell r="B198" t="str">
            <v>Quản trị dự án</v>
          </cell>
          <cell r="C198">
            <v>3</v>
          </cell>
          <cell r="D198">
            <v>0</v>
          </cell>
        </row>
        <row r="199">
          <cell r="A199">
            <v>180115060</v>
          </cell>
          <cell r="B199" t="str">
            <v>Quản trị logistics</v>
          </cell>
          <cell r="C199">
            <v>3</v>
          </cell>
          <cell r="D199">
            <v>0</v>
          </cell>
        </row>
        <row r="200">
          <cell r="A200">
            <v>180215999</v>
          </cell>
          <cell r="B200" t="str">
            <v>Kinh tế học bền vững</v>
          </cell>
          <cell r="C200">
            <v>2</v>
          </cell>
          <cell r="D200">
            <v>0</v>
          </cell>
        </row>
        <row r="201">
          <cell r="A201">
            <v>140115102</v>
          </cell>
          <cell r="B201" t="str">
            <v>Luật và chính sách tài nguyên môi trường</v>
          </cell>
          <cell r="C201">
            <v>2</v>
          </cell>
          <cell r="D201">
            <v>0</v>
          </cell>
        </row>
        <row r="202">
          <cell r="A202">
            <v>180115076</v>
          </cell>
          <cell r="B202" t="str">
            <v>Phân tích hoạt động kinh doanh</v>
          </cell>
          <cell r="C202">
            <v>3</v>
          </cell>
          <cell r="D202">
            <v>0</v>
          </cell>
        </row>
        <row r="203">
          <cell r="A203">
            <v>180215018</v>
          </cell>
          <cell r="B203" t="str">
            <v>Phân tích lợi ích - chi phí</v>
          </cell>
          <cell r="C203">
            <v>2</v>
          </cell>
          <cell r="D203">
            <v>0</v>
          </cell>
        </row>
        <row r="204">
          <cell r="A204">
            <v>180315042</v>
          </cell>
          <cell r="B204" t="str">
            <v>Quản lý tài nguyên thiên nhiên</v>
          </cell>
          <cell r="C204">
            <v>2</v>
          </cell>
          <cell r="D204">
            <v>0</v>
          </cell>
        </row>
        <row r="205">
          <cell r="A205">
            <v>180315014</v>
          </cell>
          <cell r="B205" t="str">
            <v>Du lịch sinh thái</v>
          </cell>
          <cell r="C205">
            <v>2</v>
          </cell>
          <cell r="D205">
            <v>0</v>
          </cell>
        </row>
        <row r="206">
          <cell r="A206">
            <v>180315041</v>
          </cell>
          <cell r="B206" t="str">
            <v>Mô hình kinh tế</v>
          </cell>
          <cell r="C206">
            <v>2</v>
          </cell>
          <cell r="D206">
            <v>0</v>
          </cell>
        </row>
        <row r="207">
          <cell r="A207">
            <v>180315070</v>
          </cell>
          <cell r="B207" t="str">
            <v>Anh văn chuyên ngành</v>
          </cell>
          <cell r="C207">
            <v>2</v>
          </cell>
          <cell r="D207">
            <v>0</v>
          </cell>
        </row>
        <row r="208">
          <cell r="A208">
            <v>180315031</v>
          </cell>
          <cell r="B208" t="str">
            <v>Kinh tế công</v>
          </cell>
          <cell r="C208">
            <v>2</v>
          </cell>
          <cell r="D208">
            <v>0</v>
          </cell>
        </row>
        <row r="209">
          <cell r="A209">
            <v>180115051</v>
          </cell>
          <cell r="B209" t="str">
            <v>Kỹ năng tư duy và lập kế hoạch</v>
          </cell>
          <cell r="C209">
            <v>2</v>
          </cell>
          <cell r="D209">
            <v>0</v>
          </cell>
        </row>
        <row r="210">
          <cell r="A210">
            <v>180215029</v>
          </cell>
          <cell r="B210" t="str">
            <v>Tài chính - Tiền tệ</v>
          </cell>
          <cell r="C210">
            <v>2</v>
          </cell>
          <cell r="D210">
            <v>0</v>
          </cell>
        </row>
        <row r="211">
          <cell r="A211">
            <v>180115053</v>
          </cell>
          <cell r="B211" t="str">
            <v>Tối ưu hoá trong kinh doanh</v>
          </cell>
          <cell r="C211">
            <v>2</v>
          </cell>
          <cell r="D211">
            <v>0</v>
          </cell>
        </row>
        <row r="212">
          <cell r="A212">
            <v>180115079</v>
          </cell>
          <cell r="B212" t="str">
            <v>Nguyên lý marketing</v>
          </cell>
          <cell r="C212">
            <v>3</v>
          </cell>
          <cell r="D212">
            <v>0</v>
          </cell>
        </row>
        <row r="213">
          <cell r="A213">
            <v>180215030</v>
          </cell>
          <cell r="B213" t="str">
            <v>Tài chính - tiền tệ</v>
          </cell>
          <cell r="C213">
            <v>3</v>
          </cell>
          <cell r="D213">
            <v>0</v>
          </cell>
        </row>
        <row r="214">
          <cell r="A214">
            <v>111115007</v>
          </cell>
          <cell r="B214" t="str">
            <v>Toán kinh tế</v>
          </cell>
          <cell r="C214">
            <v>3</v>
          </cell>
          <cell r="D214">
            <v>0</v>
          </cell>
        </row>
        <row r="215">
          <cell r="A215">
            <v>180115170</v>
          </cell>
          <cell r="B215" t="str">
            <v>Anh văn chuyên ngành</v>
          </cell>
          <cell r="C215">
            <v>2</v>
          </cell>
          <cell r="D215">
            <v>0</v>
          </cell>
        </row>
        <row r="216">
          <cell r="A216">
            <v>180115002</v>
          </cell>
          <cell r="B216" t="str">
            <v>Tâm lý học quản trị</v>
          </cell>
          <cell r="C216">
            <v>2</v>
          </cell>
          <cell r="D216">
            <v>0</v>
          </cell>
        </row>
        <row r="217">
          <cell r="A217">
            <v>150314103</v>
          </cell>
          <cell r="B217" t="str">
            <v>Cơ sở dữ liệu đất đai</v>
          </cell>
          <cell r="C217">
            <v>2</v>
          </cell>
          <cell r="D217">
            <v>0</v>
          </cell>
        </row>
        <row r="218">
          <cell r="A218">
            <v>150314108</v>
          </cell>
          <cell r="B218" t="str">
            <v>Phân tích và thiết kế HTTT đất đai</v>
          </cell>
          <cell r="C218">
            <v>2</v>
          </cell>
          <cell r="D218">
            <v>0</v>
          </cell>
        </row>
        <row r="219">
          <cell r="A219">
            <v>150214113</v>
          </cell>
          <cell r="B219" t="str">
            <v>Tài chính đất đai</v>
          </cell>
          <cell r="C219">
            <v>2</v>
          </cell>
          <cell r="D219">
            <v>0</v>
          </cell>
        </row>
        <row r="220">
          <cell r="A220">
            <v>150214114</v>
          </cell>
          <cell r="B220" t="str">
            <v>Thanh tra đất đai</v>
          </cell>
          <cell r="C220">
            <v>2</v>
          </cell>
          <cell r="D220">
            <v>0</v>
          </cell>
        </row>
        <row r="221">
          <cell r="A221">
            <v>150314125</v>
          </cell>
          <cell r="B221" t="str">
            <v>Đồ án Cơ sở dữ liệu hồ sơ địa chính</v>
          </cell>
          <cell r="C221">
            <v>0</v>
          </cell>
          <cell r="D221">
            <v>2</v>
          </cell>
        </row>
        <row r="222">
          <cell r="A222">
            <v>150114107</v>
          </cell>
          <cell r="B222" t="str">
            <v>Thiết kế quy hoạch sử dụng đất đai</v>
          </cell>
          <cell r="C222">
            <v>2</v>
          </cell>
          <cell r="D222">
            <v>0</v>
          </cell>
        </row>
        <row r="223">
          <cell r="A223">
            <v>150214122</v>
          </cell>
          <cell r="B223" t="str">
            <v>Luật dân sự</v>
          </cell>
          <cell r="C223">
            <v>2</v>
          </cell>
          <cell r="D223">
            <v>0</v>
          </cell>
        </row>
        <row r="224">
          <cell r="A224">
            <v>150114121</v>
          </cell>
          <cell r="B224" t="str">
            <v>Quy hoạch sử dụng đất nông thôn</v>
          </cell>
          <cell r="C224">
            <v>2</v>
          </cell>
          <cell r="D224">
            <v>0</v>
          </cell>
        </row>
        <row r="225">
          <cell r="A225">
            <v>150414121</v>
          </cell>
          <cell r="B225" t="str">
            <v>Phân tích và dự báo kinh tế - xã hội trong sử dụng đất đai</v>
          </cell>
          <cell r="C225">
            <v>2</v>
          </cell>
          <cell r="D225">
            <v>0</v>
          </cell>
        </row>
        <row r="226">
          <cell r="A226">
            <v>150314111</v>
          </cell>
          <cell r="B226" t="str">
            <v>Hệ hỗ trợ ra quyết định sử dụng đất đai</v>
          </cell>
          <cell r="C226">
            <v>2</v>
          </cell>
          <cell r="D226">
            <v>0</v>
          </cell>
        </row>
        <row r="227">
          <cell r="A227">
            <v>150114126</v>
          </cell>
          <cell r="B227" t="str">
            <v>Đồ án Thiết kế quy hoạch sử dụng đất đai</v>
          </cell>
          <cell r="C227">
            <v>0</v>
          </cell>
          <cell r="D227">
            <v>2</v>
          </cell>
        </row>
        <row r="228">
          <cell r="A228">
            <v>150114119</v>
          </cell>
          <cell r="B228" t="str">
            <v>Mô hình hóa quy hoạch sử dụng đất đai</v>
          </cell>
          <cell r="C228">
            <v>2</v>
          </cell>
          <cell r="D228">
            <v>0</v>
          </cell>
        </row>
        <row r="229">
          <cell r="A229">
            <v>150414105</v>
          </cell>
          <cell r="B229" t="str">
            <v>Phân tích thị trường bất động sản</v>
          </cell>
          <cell r="C229">
            <v>2</v>
          </cell>
          <cell r="D229">
            <v>0</v>
          </cell>
        </row>
        <row r="230">
          <cell r="A230">
            <v>150414111</v>
          </cell>
          <cell r="B230" t="str">
            <v>Quản trị bất động sản</v>
          </cell>
          <cell r="C230">
            <v>2</v>
          </cell>
          <cell r="D230">
            <v>0</v>
          </cell>
        </row>
        <row r="231">
          <cell r="A231">
            <v>150414126</v>
          </cell>
          <cell r="B231" t="str">
            <v>Đồ án Phân tích thị trường bất động sản</v>
          </cell>
          <cell r="C231">
            <v>0</v>
          </cell>
          <cell r="D231">
            <v>2</v>
          </cell>
        </row>
        <row r="232">
          <cell r="A232">
            <v>150514130</v>
          </cell>
          <cell r="B232" t="str">
            <v>Thực tập tốt nghiệp</v>
          </cell>
          <cell r="C232">
            <v>0</v>
          </cell>
          <cell r="D232">
            <v>4</v>
          </cell>
        </row>
        <row r="233">
          <cell r="A233">
            <v>150514107</v>
          </cell>
          <cell r="B233" t="str">
            <v>Phân vùng và thiết kế nông nghiệp hữu cơ</v>
          </cell>
          <cell r="C233">
            <v>2</v>
          </cell>
          <cell r="D233">
            <v>0</v>
          </cell>
        </row>
        <row r="234">
          <cell r="A234">
            <v>150514108</v>
          </cell>
          <cell r="B234" t="str">
            <v>Công nghệ vi sinh và ứng dụng</v>
          </cell>
          <cell r="C234">
            <v>2</v>
          </cell>
          <cell r="D234">
            <v>0</v>
          </cell>
        </row>
        <row r="235">
          <cell r="A235">
            <v>150514117</v>
          </cell>
          <cell r="B235" t="str">
            <v>Đồ án Thiết kế nông nghiệp hữu cơ</v>
          </cell>
          <cell r="C235">
            <v>0</v>
          </cell>
          <cell r="D235">
            <v>2</v>
          </cell>
        </row>
        <row r="236">
          <cell r="A236">
            <v>150314113</v>
          </cell>
          <cell r="B236" t="str">
            <v>Lập trình CSDL đất đai</v>
          </cell>
          <cell r="C236">
            <v>2</v>
          </cell>
          <cell r="D236">
            <v>0</v>
          </cell>
        </row>
        <row r="237">
          <cell r="A237">
            <v>150314114</v>
          </cell>
          <cell r="B237" t="str">
            <v>Lập trình ứng dụng</v>
          </cell>
          <cell r="C237">
            <v>2</v>
          </cell>
          <cell r="D237">
            <v>0</v>
          </cell>
        </row>
        <row r="238">
          <cell r="A238">
            <v>150314155</v>
          </cell>
          <cell r="B238" t="str">
            <v>Hệ thống định vị toàn cầu và ứng dụng trong QLĐĐ</v>
          </cell>
          <cell r="C238">
            <v>2</v>
          </cell>
          <cell r="D238">
            <v>0</v>
          </cell>
        </row>
        <row r="239">
          <cell r="A239">
            <v>150314126</v>
          </cell>
          <cell r="B239" t="str">
            <v>Đồ án Phân tích và thiết kế HTTT đất đai</v>
          </cell>
          <cell r="C239">
            <v>0</v>
          </cell>
          <cell r="D239">
            <v>2</v>
          </cell>
        </row>
        <row r="240">
          <cell r="A240">
            <v>160314003</v>
          </cell>
          <cell r="B240" t="str">
            <v>Biên tập bản đồ địa hình</v>
          </cell>
          <cell r="C240">
            <v>3</v>
          </cell>
          <cell r="D240">
            <v>0</v>
          </cell>
        </row>
        <row r="241">
          <cell r="A241">
            <v>160314023</v>
          </cell>
          <cell r="B241" t="str">
            <v>XD cơ sở dữ liệu không gian</v>
          </cell>
          <cell r="C241">
            <v>2</v>
          </cell>
          <cell r="D241">
            <v>1</v>
          </cell>
        </row>
        <row r="242">
          <cell r="A242">
            <v>160314009</v>
          </cell>
          <cell r="B242" t="str">
            <v>Kinh tế và tổ chức sản xuất trong trắc địa bản đồ</v>
          </cell>
          <cell r="C242">
            <v>3</v>
          </cell>
          <cell r="D242">
            <v>0</v>
          </cell>
        </row>
        <row r="243">
          <cell r="A243">
            <v>160314017</v>
          </cell>
          <cell r="B243" t="str">
            <v>Lập trình GIS</v>
          </cell>
          <cell r="C243">
            <v>3</v>
          </cell>
          <cell r="D243">
            <v>0</v>
          </cell>
        </row>
        <row r="244">
          <cell r="A244">
            <v>150114104</v>
          </cell>
          <cell r="B244" t="str">
            <v>Quy hoạch sử dụng đất đai</v>
          </cell>
          <cell r="C244">
            <v>2</v>
          </cell>
          <cell r="D244">
            <v>0</v>
          </cell>
        </row>
        <row r="245">
          <cell r="A245">
            <v>150314003</v>
          </cell>
          <cell r="B245" t="str">
            <v>Cơ sở dữ liệu đất đai</v>
          </cell>
          <cell r="C245">
            <v>2</v>
          </cell>
          <cell r="D245">
            <v>0</v>
          </cell>
        </row>
        <row r="246">
          <cell r="A246">
            <v>160314030</v>
          </cell>
          <cell r="B246" t="str">
            <v>Luận chứng KTKT và KTNT SP đo đạc bản đồ</v>
          </cell>
          <cell r="C246">
            <v>2</v>
          </cell>
          <cell r="D246">
            <v>0</v>
          </cell>
        </row>
        <row r="247">
          <cell r="A247">
            <v>160214123</v>
          </cell>
          <cell r="B247" t="str">
            <v>Thực tập xây dựng lưới địa chính</v>
          </cell>
          <cell r="C247">
            <v>0</v>
          </cell>
          <cell r="D247">
            <v>2</v>
          </cell>
        </row>
        <row r="248">
          <cell r="A248">
            <v>160214026</v>
          </cell>
          <cell r="B248" t="str">
            <v>Đồ án cơ sở dữ liệu địa chính</v>
          </cell>
          <cell r="C248">
            <v>0</v>
          </cell>
          <cell r="D248">
            <v>2</v>
          </cell>
        </row>
        <row r="249">
          <cell r="A249">
            <v>150214007</v>
          </cell>
          <cell r="B249" t="str">
            <v>Hệ thống đăng ký đất đai</v>
          </cell>
          <cell r="C249">
            <v>2</v>
          </cell>
          <cell r="D249">
            <v>0</v>
          </cell>
        </row>
        <row r="250">
          <cell r="A250">
            <v>160214125</v>
          </cell>
          <cell r="B250" t="str">
            <v>Lập trình ứng dụng trong địa chính</v>
          </cell>
          <cell r="C250">
            <v>1</v>
          </cell>
          <cell r="D250">
            <v>2</v>
          </cell>
        </row>
        <row r="251">
          <cell r="A251">
            <v>160114125</v>
          </cell>
          <cell r="B251" t="str">
            <v>Trắc địa CT giao thông thủy lợi</v>
          </cell>
          <cell r="C251">
            <v>2</v>
          </cell>
          <cell r="D251">
            <v>0</v>
          </cell>
        </row>
        <row r="252">
          <cell r="A252">
            <v>160114127</v>
          </cell>
          <cell r="B252" t="str">
            <v>Quan trắc biến dạng công trình</v>
          </cell>
          <cell r="C252">
            <v>3</v>
          </cell>
          <cell r="D252">
            <v>0</v>
          </cell>
        </row>
        <row r="253">
          <cell r="A253">
            <v>160114013</v>
          </cell>
          <cell r="B253" t="str">
            <v>Đồ án xây dựng lưới</v>
          </cell>
          <cell r="C253">
            <v>0</v>
          </cell>
          <cell r="D253">
            <v>2</v>
          </cell>
        </row>
        <row r="254">
          <cell r="A254">
            <v>160914007</v>
          </cell>
          <cell r="B254" t="str">
            <v>Kỹ năng giao tiếp và làm việc nhóm.</v>
          </cell>
          <cell r="C254">
            <v>2</v>
          </cell>
          <cell r="D254">
            <v>0</v>
          </cell>
        </row>
        <row r="255">
          <cell r="A255">
            <v>160014029</v>
          </cell>
          <cell r="B255" t="str">
            <v>Trắc địa biển</v>
          </cell>
          <cell r="C255">
            <v>3</v>
          </cell>
          <cell r="D255">
            <v>0</v>
          </cell>
        </row>
        <row r="256">
          <cell r="A256">
            <v>160914005</v>
          </cell>
          <cell r="B256" t="str">
            <v>Anh văn chuyên ngành</v>
          </cell>
          <cell r="C256">
            <v>2</v>
          </cell>
          <cell r="D256">
            <v>0</v>
          </cell>
        </row>
        <row r="257">
          <cell r="A257">
            <v>150215004</v>
          </cell>
          <cell r="B257" t="str">
            <v>Hệ thống đăng ký đất đai</v>
          </cell>
          <cell r="C257">
            <v>2</v>
          </cell>
          <cell r="D257">
            <v>0</v>
          </cell>
        </row>
        <row r="258">
          <cell r="A258">
            <v>150215005</v>
          </cell>
          <cell r="B258" t="str">
            <v>Thống kê và kiểm kê đất đai</v>
          </cell>
          <cell r="C258">
            <v>2</v>
          </cell>
          <cell r="D258">
            <v>0</v>
          </cell>
        </row>
        <row r="259">
          <cell r="A259">
            <v>150315003</v>
          </cell>
          <cell r="B259" t="str">
            <v>Quản lý thông tin đất đai</v>
          </cell>
          <cell r="C259">
            <v>2</v>
          </cell>
          <cell r="D259">
            <v>0</v>
          </cell>
        </row>
        <row r="260">
          <cell r="A260">
            <v>150115003</v>
          </cell>
          <cell r="B260" t="str">
            <v>Sử dụng và bảo vệ tài nguyên đất</v>
          </cell>
          <cell r="C260">
            <v>2</v>
          </cell>
          <cell r="D260">
            <v>0</v>
          </cell>
        </row>
        <row r="261">
          <cell r="A261">
            <v>150415005</v>
          </cell>
          <cell r="B261" t="str">
            <v>Định giá đất đai</v>
          </cell>
          <cell r="C261">
            <v>2</v>
          </cell>
          <cell r="D261">
            <v>0</v>
          </cell>
        </row>
        <row r="262">
          <cell r="A262">
            <v>150115004</v>
          </cell>
          <cell r="B262" t="str">
            <v>Quy hoạch sử dụng đất đai</v>
          </cell>
          <cell r="C262">
            <v>2</v>
          </cell>
          <cell r="D262">
            <v>0</v>
          </cell>
        </row>
        <row r="263">
          <cell r="A263">
            <v>150015005</v>
          </cell>
          <cell r="B263" t="str">
            <v>Phương pháp nghiên cứu khoa học trong quản lý đất đai</v>
          </cell>
          <cell r="C263">
            <v>2</v>
          </cell>
          <cell r="D263">
            <v>0</v>
          </cell>
        </row>
        <row r="264">
          <cell r="A264">
            <v>150015002</v>
          </cell>
          <cell r="B264" t="str">
            <v>Xã hội học đại cương</v>
          </cell>
          <cell r="C264">
            <v>2</v>
          </cell>
          <cell r="D264">
            <v>0</v>
          </cell>
        </row>
        <row r="265">
          <cell r="A265">
            <v>111115012</v>
          </cell>
          <cell r="B265" t="str">
            <v>Toán ứng dụng</v>
          </cell>
          <cell r="C265">
            <v>2</v>
          </cell>
          <cell r="D265">
            <v>0</v>
          </cell>
        </row>
        <row r="266">
          <cell r="A266">
            <v>150415010</v>
          </cell>
          <cell r="B266" t="str">
            <v>Tài chính và đầu tư bất động sản</v>
          </cell>
          <cell r="C266">
            <v>2</v>
          </cell>
          <cell r="D266">
            <v>0</v>
          </cell>
        </row>
        <row r="267">
          <cell r="A267">
            <v>150415024</v>
          </cell>
          <cell r="B267" t="str">
            <v>Quản trị bất động sản</v>
          </cell>
          <cell r="C267">
            <v>2</v>
          </cell>
          <cell r="D267">
            <v>0</v>
          </cell>
        </row>
        <row r="268">
          <cell r="A268">
            <v>150415008</v>
          </cell>
          <cell r="B268" t="str">
            <v>Thị trường bất động sản</v>
          </cell>
          <cell r="C268">
            <v>2</v>
          </cell>
          <cell r="D268">
            <v>0</v>
          </cell>
        </row>
        <row r="269">
          <cell r="A269">
            <v>150415030</v>
          </cell>
          <cell r="B269" t="str">
            <v>Thực tập nhận thức nghề nghiệp</v>
          </cell>
          <cell r="C269">
            <v>0</v>
          </cell>
          <cell r="D269">
            <v>1</v>
          </cell>
        </row>
        <row r="270">
          <cell r="A270">
            <v>160115208</v>
          </cell>
          <cell r="B270" t="str">
            <v>Đo đạc địa hình</v>
          </cell>
          <cell r="C270">
            <v>2</v>
          </cell>
          <cell r="D270">
            <v>0</v>
          </cell>
        </row>
        <row r="271">
          <cell r="A271">
            <v>160115008</v>
          </cell>
          <cell r="B271" t="str">
            <v>Hệ thống định vị toàn cầu</v>
          </cell>
          <cell r="C271">
            <v>2</v>
          </cell>
          <cell r="D271">
            <v>0</v>
          </cell>
        </row>
        <row r="272">
          <cell r="A272">
            <v>160315013</v>
          </cell>
          <cell r="B272" t="str">
            <v>Cơ sở viễn thám</v>
          </cell>
          <cell r="C272">
            <v>2</v>
          </cell>
          <cell r="D272">
            <v>1</v>
          </cell>
        </row>
        <row r="273">
          <cell r="A273">
            <v>160215010</v>
          </cell>
          <cell r="B273" t="str">
            <v>Thực tập đo đạc địa chính</v>
          </cell>
          <cell r="C273">
            <v>0</v>
          </cell>
          <cell r="D273">
            <v>2</v>
          </cell>
        </row>
        <row r="274">
          <cell r="A274">
            <v>160315012</v>
          </cell>
          <cell r="B274" t="str">
            <v>Phương pháp thành lập bản đồ từ ảnh hàng không</v>
          </cell>
          <cell r="C274">
            <v>2</v>
          </cell>
          <cell r="D274">
            <v>2</v>
          </cell>
        </row>
        <row r="275">
          <cell r="A275">
            <v>160115210</v>
          </cell>
          <cell r="B275" t="str">
            <v>Thực tập đo đạc địa hình</v>
          </cell>
          <cell r="C275">
            <v>0</v>
          </cell>
          <cell r="D275">
            <v>2</v>
          </cell>
        </row>
        <row r="276">
          <cell r="A276">
            <v>160115046</v>
          </cell>
          <cell r="B276" t="str">
            <v>Xây dựng lưới</v>
          </cell>
          <cell r="C276">
            <v>2</v>
          </cell>
          <cell r="D276">
            <v>0</v>
          </cell>
        </row>
        <row r="277">
          <cell r="A277">
            <v>160115211</v>
          </cell>
          <cell r="B277" t="str">
            <v>Thực tập Xây dựng lưới và GPS</v>
          </cell>
          <cell r="C277">
            <v>0</v>
          </cell>
          <cell r="D277">
            <v>2</v>
          </cell>
        </row>
        <row r="278">
          <cell r="A278">
            <v>150215301</v>
          </cell>
          <cell r="B278" t="str">
            <v>Quản lý đất đai đô thị</v>
          </cell>
          <cell r="C278">
            <v>2</v>
          </cell>
          <cell r="D278">
            <v>0</v>
          </cell>
        </row>
        <row r="279">
          <cell r="A279">
            <v>150115024</v>
          </cell>
          <cell r="B279" t="str">
            <v>Quy hoạch đô thị</v>
          </cell>
          <cell r="C279">
            <v>2</v>
          </cell>
          <cell r="D279">
            <v>0</v>
          </cell>
        </row>
        <row r="280">
          <cell r="A280">
            <v>160315022</v>
          </cell>
          <cell r="B280" t="str">
            <v>Viễn thám ứng dụng quản lý đô thị</v>
          </cell>
          <cell r="C280">
            <v>3</v>
          </cell>
          <cell r="D280">
            <v>0</v>
          </cell>
        </row>
        <row r="281">
          <cell r="A281">
            <v>160215130</v>
          </cell>
          <cell r="B281" t="str">
            <v>Bản đồ địa chính và đăng kí đất đai</v>
          </cell>
          <cell r="C281">
            <v>2</v>
          </cell>
          <cell r="D281">
            <v>0</v>
          </cell>
        </row>
        <row r="282">
          <cell r="A282">
            <v>160415001</v>
          </cell>
          <cell r="B282" t="str">
            <v>Khoa học quản lý</v>
          </cell>
          <cell r="C282">
            <v>2</v>
          </cell>
          <cell r="D282">
            <v>0</v>
          </cell>
        </row>
        <row r="283">
          <cell r="A283">
            <v>160415002</v>
          </cell>
          <cell r="B283" t="str">
            <v>Hình học họa hình và Vẽ kỹ thuật</v>
          </cell>
          <cell r="C283">
            <v>2</v>
          </cell>
          <cell r="D283">
            <v>1</v>
          </cell>
        </row>
        <row r="284">
          <cell r="A284">
            <v>160415005</v>
          </cell>
          <cell r="B284" t="str">
            <v>Tin học ứng dụng quản lý đô thị &amp; công trình</v>
          </cell>
          <cell r="C284">
            <v>1</v>
          </cell>
          <cell r="D284">
            <v>1</v>
          </cell>
        </row>
        <row r="285">
          <cell r="A285">
            <v>160415007</v>
          </cell>
          <cell r="B285" t="str">
            <v>Hệ thống hạ tầng kỹ thuật 1</v>
          </cell>
          <cell r="C285">
            <v>2</v>
          </cell>
          <cell r="D285">
            <v>0</v>
          </cell>
        </row>
        <row r="286">
          <cell r="A286">
            <v>150315019</v>
          </cell>
          <cell r="B286" t="str">
            <v>Cơ sở dữ liệu căn bản cho Quản lý đất đai</v>
          </cell>
          <cell r="C286">
            <v>2</v>
          </cell>
          <cell r="D286">
            <v>0</v>
          </cell>
        </row>
        <row r="287">
          <cell r="A287">
            <v>150415029</v>
          </cell>
          <cell r="B287" t="str">
            <v>Nguyên lý quản trị trong bất động sản</v>
          </cell>
          <cell r="C287">
            <v>3</v>
          </cell>
          <cell r="D287">
            <v>0</v>
          </cell>
        </row>
        <row r="288">
          <cell r="A288">
            <v>150215001</v>
          </cell>
          <cell r="B288" t="str">
            <v>Cơ sở quản lý đất đai</v>
          </cell>
          <cell r="C288">
            <v>2</v>
          </cell>
          <cell r="D288">
            <v>0</v>
          </cell>
        </row>
        <row r="289">
          <cell r="A289">
            <v>150115001</v>
          </cell>
          <cell r="B289" t="str">
            <v>Tài nguyên đất đai</v>
          </cell>
          <cell r="C289">
            <v>2</v>
          </cell>
          <cell r="D289">
            <v>0</v>
          </cell>
        </row>
        <row r="290">
          <cell r="A290">
            <v>150015007</v>
          </cell>
          <cell r="B290" t="str">
            <v>Địa lý học lịch sử Việt Nam</v>
          </cell>
          <cell r="C290">
            <v>2</v>
          </cell>
          <cell r="D290">
            <v>0</v>
          </cell>
        </row>
        <row r="291">
          <cell r="A291">
            <v>150415003</v>
          </cell>
          <cell r="B291" t="str">
            <v>Kinh tế đất đai</v>
          </cell>
          <cell r="C291">
            <v>2</v>
          </cell>
          <cell r="D291">
            <v>0</v>
          </cell>
        </row>
        <row r="292">
          <cell r="A292">
            <v>150215002</v>
          </cell>
          <cell r="B292" t="str">
            <v>Chính sách đất đai</v>
          </cell>
          <cell r="C292">
            <v>2</v>
          </cell>
          <cell r="D292">
            <v>0</v>
          </cell>
        </row>
        <row r="293">
          <cell r="A293">
            <v>131214018</v>
          </cell>
          <cell r="B293" t="str">
            <v>Mô hình toán thủy văn</v>
          </cell>
          <cell r="C293">
            <v>3</v>
          </cell>
          <cell r="D293">
            <v>0</v>
          </cell>
        </row>
        <row r="294">
          <cell r="A294">
            <v>131214067</v>
          </cell>
          <cell r="B294" t="str">
            <v>Đồ án Thủy văn đô thị</v>
          </cell>
          <cell r="C294">
            <v>0</v>
          </cell>
          <cell r="D294">
            <v>1</v>
          </cell>
        </row>
        <row r="295">
          <cell r="A295">
            <v>131214019</v>
          </cell>
          <cell r="B295" t="str">
            <v>Đồ án mô hình toán thủy văn</v>
          </cell>
          <cell r="C295">
            <v>0</v>
          </cell>
          <cell r="D295">
            <v>1</v>
          </cell>
        </row>
        <row r="296">
          <cell r="A296">
            <v>131214099</v>
          </cell>
          <cell r="B296" t="str">
            <v>Địa lý thủy văn</v>
          </cell>
          <cell r="C296">
            <v>2</v>
          </cell>
          <cell r="D296">
            <v>0</v>
          </cell>
        </row>
        <row r="297">
          <cell r="A297">
            <v>131214028</v>
          </cell>
          <cell r="B297" t="str">
            <v>Thủy văn hồ và đầm lầy</v>
          </cell>
          <cell r="C297">
            <v>2</v>
          </cell>
          <cell r="D297">
            <v>0</v>
          </cell>
        </row>
        <row r="298">
          <cell r="A298">
            <v>131214102</v>
          </cell>
          <cell r="B298" t="str">
            <v>Điều tiết dòng chảy</v>
          </cell>
          <cell r="C298">
            <v>3</v>
          </cell>
          <cell r="D298">
            <v>0</v>
          </cell>
        </row>
        <row r="299">
          <cell r="A299">
            <v>131214105</v>
          </cell>
          <cell r="B299" t="str">
            <v>Thủy văn đô thị</v>
          </cell>
          <cell r="C299">
            <v>3</v>
          </cell>
          <cell r="D299">
            <v>0</v>
          </cell>
        </row>
        <row r="300">
          <cell r="A300">
            <v>131214240</v>
          </cell>
          <cell r="B300" t="str">
            <v>Tính toán thủy năng</v>
          </cell>
          <cell r="C300">
            <v>2</v>
          </cell>
          <cell r="D300">
            <v>0</v>
          </cell>
        </row>
        <row r="301">
          <cell r="A301">
            <v>131114038</v>
          </cell>
          <cell r="B301" t="str">
            <v>Thực hành dự báo số trị</v>
          </cell>
          <cell r="C301">
            <v>0</v>
          </cell>
          <cell r="D301">
            <v>1</v>
          </cell>
        </row>
        <row r="302">
          <cell r="A302">
            <v>131114037</v>
          </cell>
          <cell r="B302" t="str">
            <v>Thực hành dự báo thời tiết</v>
          </cell>
          <cell r="C302">
            <v>0</v>
          </cell>
          <cell r="D302">
            <v>1</v>
          </cell>
        </row>
        <row r="303">
          <cell r="A303">
            <v>131114043</v>
          </cell>
          <cell r="B303" t="str">
            <v>Công trình trạm và kiểm soát số liệu</v>
          </cell>
          <cell r="C303">
            <v>2</v>
          </cell>
          <cell r="D303">
            <v>0</v>
          </cell>
        </row>
        <row r="304">
          <cell r="A304">
            <v>131114042</v>
          </cell>
          <cell r="B304" t="str">
            <v>Lắp đặt và sửa chữa máy khí tượng</v>
          </cell>
          <cell r="C304">
            <v>2</v>
          </cell>
          <cell r="D304">
            <v>0</v>
          </cell>
        </row>
        <row r="305">
          <cell r="A305">
            <v>131114910</v>
          </cell>
          <cell r="B305" t="str">
            <v>Thực tập tốt nghiệp</v>
          </cell>
          <cell r="C305">
            <v>0</v>
          </cell>
          <cell r="D305">
            <v>4</v>
          </cell>
        </row>
        <row r="306">
          <cell r="A306">
            <v>131114041</v>
          </cell>
          <cell r="B306" t="str">
            <v>Thực hành Quan trắc khí tượng bề mặt</v>
          </cell>
          <cell r="C306">
            <v>0</v>
          </cell>
          <cell r="D306">
            <v>1</v>
          </cell>
        </row>
        <row r="307">
          <cell r="A307">
            <v>131415006</v>
          </cell>
          <cell r="B307" t="str">
            <v>Vòng đời sản phẩm và phát triển bền vững</v>
          </cell>
          <cell r="C307">
            <v>1</v>
          </cell>
          <cell r="D307">
            <v>1</v>
          </cell>
        </row>
        <row r="308">
          <cell r="A308">
            <v>131315012</v>
          </cell>
          <cell r="B308" t="str">
            <v>Đánh giá tính dễ bị tổn thương do biến đổi khí hậu</v>
          </cell>
          <cell r="C308">
            <v>1</v>
          </cell>
          <cell r="D308">
            <v>1</v>
          </cell>
        </row>
        <row r="309">
          <cell r="A309">
            <v>170315012</v>
          </cell>
          <cell r="B309" t="str">
            <v>Lập trình cơ bản</v>
          </cell>
          <cell r="C309">
            <v>2</v>
          </cell>
          <cell r="D309">
            <v>1</v>
          </cell>
        </row>
        <row r="310">
          <cell r="A310">
            <v>131315009</v>
          </cell>
          <cell r="B310" t="str">
            <v>Truyền thông biến đổi khí hậu</v>
          </cell>
          <cell r="C310">
            <v>1</v>
          </cell>
          <cell r="D310">
            <v>1</v>
          </cell>
        </row>
        <row r="311">
          <cell r="A311">
            <v>131115009</v>
          </cell>
          <cell r="B311" t="str">
            <v>Khí tượng động lực 2</v>
          </cell>
          <cell r="C311">
            <v>2</v>
          </cell>
          <cell r="D311">
            <v>1</v>
          </cell>
        </row>
        <row r="312">
          <cell r="A312">
            <v>131115011</v>
          </cell>
          <cell r="B312" t="str">
            <v>Khí tượng Synop 1</v>
          </cell>
          <cell r="C312">
            <v>2</v>
          </cell>
          <cell r="D312">
            <v>1</v>
          </cell>
        </row>
        <row r="313">
          <cell r="A313">
            <v>131115024</v>
          </cell>
          <cell r="B313" t="str">
            <v>Quan trắc khí tượng bề mặt 1</v>
          </cell>
          <cell r="C313">
            <v>3</v>
          </cell>
          <cell r="D313">
            <v>0</v>
          </cell>
        </row>
        <row r="314">
          <cell r="A314">
            <v>131115018</v>
          </cell>
          <cell r="B314" t="str">
            <v>Khí tượng biển</v>
          </cell>
          <cell r="C314">
            <v>2</v>
          </cell>
          <cell r="D314">
            <v>0</v>
          </cell>
        </row>
        <row r="315">
          <cell r="A315">
            <v>131115006</v>
          </cell>
          <cell r="B315" t="str">
            <v>Địa lý tự nhiên</v>
          </cell>
          <cell r="C315">
            <v>2</v>
          </cell>
          <cell r="D315">
            <v>0</v>
          </cell>
        </row>
        <row r="316">
          <cell r="A316">
            <v>131115010</v>
          </cell>
          <cell r="B316" t="str">
            <v>Khí hậu đại cương</v>
          </cell>
          <cell r="C316">
            <v>2</v>
          </cell>
          <cell r="D316">
            <v>0</v>
          </cell>
        </row>
        <row r="317">
          <cell r="A317">
            <v>131215004</v>
          </cell>
          <cell r="B317" t="str">
            <v>Thủy lực</v>
          </cell>
          <cell r="C317">
            <v>4</v>
          </cell>
          <cell r="D317">
            <v>0</v>
          </cell>
        </row>
        <row r="318">
          <cell r="A318">
            <v>131215082</v>
          </cell>
          <cell r="B318" t="str">
            <v>Đo đạc thủy văn</v>
          </cell>
          <cell r="C318">
            <v>2</v>
          </cell>
          <cell r="D318">
            <v>1</v>
          </cell>
        </row>
        <row r="319">
          <cell r="A319">
            <v>131215023</v>
          </cell>
          <cell r="B319" t="str">
            <v>Thực tập đo đạc thủy văn</v>
          </cell>
          <cell r="C319">
            <v>0</v>
          </cell>
          <cell r="D319">
            <v>1</v>
          </cell>
        </row>
        <row r="320">
          <cell r="A320">
            <v>131215099</v>
          </cell>
          <cell r="B320" t="str">
            <v>Địa lý thủy văn</v>
          </cell>
          <cell r="C320">
            <v>2</v>
          </cell>
          <cell r="D320">
            <v>0</v>
          </cell>
        </row>
        <row r="321">
          <cell r="A321">
            <v>131215028</v>
          </cell>
          <cell r="B321" t="str">
            <v>Thủy văn hồ và đầm lầy</v>
          </cell>
          <cell r="C321">
            <v>2</v>
          </cell>
          <cell r="D321">
            <v>0</v>
          </cell>
        </row>
        <row r="322">
          <cell r="A322">
            <v>111115005</v>
          </cell>
          <cell r="B322" t="str">
            <v>Phương trình toán lý</v>
          </cell>
          <cell r="C322">
            <v>2</v>
          </cell>
          <cell r="D322">
            <v>0</v>
          </cell>
        </row>
        <row r="323">
          <cell r="A323">
            <v>140314301</v>
          </cell>
          <cell r="B323" t="str">
            <v>Đồ án tốt nghiệp</v>
          </cell>
          <cell r="C323">
            <v>0</v>
          </cell>
          <cell r="D323">
            <v>12</v>
          </cell>
        </row>
        <row r="324">
          <cell r="A324">
            <v>140214101</v>
          </cell>
          <cell r="B324" t="str">
            <v>Đồ án tốt nghiệp</v>
          </cell>
          <cell r="C324">
            <v>0</v>
          </cell>
          <cell r="D324">
            <v>12</v>
          </cell>
        </row>
        <row r="325">
          <cell r="A325">
            <v>150514113</v>
          </cell>
          <cell r="B325" t="str">
            <v>Sinh thái học nông nghiệp</v>
          </cell>
          <cell r="C325">
            <v>2</v>
          </cell>
          <cell r="D325">
            <v>0</v>
          </cell>
        </row>
        <row r="326">
          <cell r="A326">
            <v>150514114</v>
          </cell>
          <cell r="B326" t="str">
            <v>Phân bón vi sinh và nông nghiệp hữu cơ</v>
          </cell>
          <cell r="C326">
            <v>2</v>
          </cell>
          <cell r="D326">
            <v>0</v>
          </cell>
        </row>
        <row r="327">
          <cell r="A327">
            <v>150514115</v>
          </cell>
          <cell r="B327" t="str">
            <v>Viễn thám và ứng dụng trong QLĐĐ</v>
          </cell>
          <cell r="C327">
            <v>2</v>
          </cell>
          <cell r="D327">
            <v>0</v>
          </cell>
        </row>
        <row r="328">
          <cell r="A328">
            <v>150314110</v>
          </cell>
          <cell r="B328" t="str">
            <v>GIS ứng dụng</v>
          </cell>
          <cell r="C328">
            <v>2</v>
          </cell>
          <cell r="D328">
            <v>0</v>
          </cell>
        </row>
        <row r="329">
          <cell r="A329">
            <v>150114111</v>
          </cell>
          <cell r="B329" t="str">
            <v>Giám sát đất đai</v>
          </cell>
          <cell r="C329">
            <v>2</v>
          </cell>
          <cell r="D329">
            <v>0</v>
          </cell>
        </row>
        <row r="330">
          <cell r="A330">
            <v>150314156</v>
          </cell>
          <cell r="B330" t="str">
            <v>Viễn thám và ứng dụng trong QLĐĐ</v>
          </cell>
          <cell r="C330">
            <v>2</v>
          </cell>
          <cell r="D330">
            <v>0</v>
          </cell>
        </row>
        <row r="331">
          <cell r="A331">
            <v>150414113</v>
          </cell>
          <cell r="B331" t="str">
            <v>Dự toán công trình xây dựng</v>
          </cell>
          <cell r="C331">
            <v>2</v>
          </cell>
          <cell r="D331">
            <v>0</v>
          </cell>
        </row>
        <row r="332">
          <cell r="A332">
            <v>111215004</v>
          </cell>
          <cell r="B332" t="str">
            <v>Hóa học đại cương</v>
          </cell>
          <cell r="C332">
            <v>2</v>
          </cell>
          <cell r="D332">
            <v>0</v>
          </cell>
        </row>
        <row r="333">
          <cell r="A333">
            <v>150415666</v>
          </cell>
          <cell r="B333" t="str">
            <v>Kinh tế học bền vững cho Quản lý đất đai</v>
          </cell>
          <cell r="C333">
            <v>2</v>
          </cell>
          <cell r="D333">
            <v>0</v>
          </cell>
        </row>
        <row r="334">
          <cell r="A334">
            <v>170214022</v>
          </cell>
          <cell r="B334" t="str">
            <v>Khóa luận tốt nghiệp</v>
          </cell>
          <cell r="C334">
            <v>0</v>
          </cell>
          <cell r="D334">
            <v>8</v>
          </cell>
        </row>
        <row r="335">
          <cell r="A335">
            <v>170114024</v>
          </cell>
          <cell r="B335" t="str">
            <v>Khóa luận tốt nghiệp</v>
          </cell>
          <cell r="C335">
            <v>0</v>
          </cell>
          <cell r="D335">
            <v>8</v>
          </cell>
        </row>
        <row r="336">
          <cell r="A336">
            <v>160914002</v>
          </cell>
          <cell r="B336" t="str">
            <v>Đồ án tốt nghiệp</v>
          </cell>
          <cell r="C336">
            <v>0</v>
          </cell>
          <cell r="D336">
            <v>8</v>
          </cell>
        </row>
        <row r="337">
          <cell r="A337">
            <v>190114102</v>
          </cell>
          <cell r="B337" t="str">
            <v>Đồ án tốt nghiệp</v>
          </cell>
          <cell r="C337">
            <v>0</v>
          </cell>
          <cell r="D337">
            <v>8</v>
          </cell>
        </row>
        <row r="338">
          <cell r="A338">
            <v>160314007</v>
          </cell>
          <cell r="B338" t="str">
            <v>Thống kê không gian</v>
          </cell>
          <cell r="C338">
            <v>1</v>
          </cell>
          <cell r="D338">
            <v>1</v>
          </cell>
        </row>
        <row r="339">
          <cell r="A339">
            <v>160914008</v>
          </cell>
          <cell r="B339" t="str">
            <v>Xây dựng và quản lý dự án</v>
          </cell>
          <cell r="C339">
            <v>2</v>
          </cell>
          <cell r="D3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workbookViewId="0">
      <selection activeCell="S12" sqref="S12"/>
    </sheetView>
  </sheetViews>
  <sheetFormatPr defaultRowHeight="14.4"/>
  <cols>
    <col min="1" max="1" width="4.21875" customWidth="1"/>
    <col min="2" max="2" width="20.6640625" style="25" customWidth="1"/>
    <col min="3" max="3" width="10.77734375" style="25" customWidth="1"/>
    <col min="4" max="4" width="23.109375" style="26" customWidth="1"/>
    <col min="5" max="5" width="29.21875" style="1" customWidth="1"/>
    <col min="6" max="6" width="6.77734375" style="2" customWidth="1"/>
    <col min="7" max="7" width="5.33203125" style="3" customWidth="1"/>
    <col min="8" max="8" width="14.5546875" style="3" customWidth="1"/>
    <col min="9" max="9" width="12.88671875" style="3" customWidth="1"/>
    <col min="10" max="10" width="21.77734375" customWidth="1"/>
    <col min="11" max="11" width="19" customWidth="1"/>
  </cols>
  <sheetData>
    <row r="1" spans="1:12">
      <c r="A1" s="114" t="s">
        <v>0</v>
      </c>
      <c r="B1" s="114"/>
      <c r="C1" s="115"/>
      <c r="D1" s="114"/>
      <c r="G1" s="114" t="s">
        <v>1</v>
      </c>
      <c r="H1" s="114"/>
      <c r="I1" s="114"/>
      <c r="J1" s="114"/>
      <c r="K1" s="114"/>
    </row>
    <row r="2" spans="1:12">
      <c r="A2" s="114" t="s">
        <v>2</v>
      </c>
      <c r="B2" s="114"/>
      <c r="C2" s="115"/>
      <c r="D2" s="114"/>
      <c r="G2" s="114" t="s">
        <v>3</v>
      </c>
      <c r="H2" s="114"/>
      <c r="I2" s="114"/>
      <c r="J2" s="114"/>
      <c r="K2" s="114"/>
    </row>
    <row r="3" spans="1:12">
      <c r="A3" s="114" t="s">
        <v>4</v>
      </c>
      <c r="B3" s="114"/>
      <c r="C3" s="115"/>
      <c r="D3" s="114"/>
    </row>
    <row r="4" spans="1:12">
      <c r="A4" s="114" t="s">
        <v>5</v>
      </c>
      <c r="B4" s="114"/>
      <c r="C4" s="115"/>
      <c r="D4" s="114"/>
    </row>
    <row r="5" spans="1:12" ht="20.399999999999999">
      <c r="A5" s="117" t="s">
        <v>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2" ht="15.6">
      <c r="A6" s="118" t="s">
        <v>50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2">
      <c r="B7" s="4"/>
      <c r="C7" s="4"/>
      <c r="D7" s="5"/>
      <c r="E7" s="6"/>
      <c r="F7" s="7"/>
    </row>
    <row r="8" spans="1:12" s="9" customFormat="1" ht="31.2">
      <c r="A8" s="8" t="s">
        <v>7</v>
      </c>
      <c r="B8" s="27" t="s">
        <v>8</v>
      </c>
      <c r="C8" s="27" t="s">
        <v>9</v>
      </c>
      <c r="D8" s="27" t="s">
        <v>10</v>
      </c>
      <c r="E8" s="8" t="s">
        <v>11</v>
      </c>
      <c r="F8" s="27" t="s">
        <v>41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28</v>
      </c>
    </row>
    <row r="9" spans="1:12" ht="27.45" customHeight="1">
      <c r="A9" s="10">
        <v>1</v>
      </c>
      <c r="B9" s="52" t="s">
        <v>33</v>
      </c>
      <c r="C9" s="53">
        <v>160315013</v>
      </c>
      <c r="D9" s="52" t="s">
        <v>55</v>
      </c>
      <c r="E9" s="54" t="s">
        <v>56</v>
      </c>
      <c r="F9" s="31">
        <v>1</v>
      </c>
      <c r="G9" s="94">
        <v>2</v>
      </c>
      <c r="H9" s="94" t="s">
        <v>18</v>
      </c>
      <c r="I9" s="95" t="s">
        <v>38</v>
      </c>
      <c r="J9" s="98" t="s">
        <v>109</v>
      </c>
      <c r="K9" s="15"/>
    </row>
    <row r="10" spans="1:12" ht="27.45" customHeight="1">
      <c r="A10" s="10">
        <v>2</v>
      </c>
      <c r="B10" s="52" t="s">
        <v>43</v>
      </c>
      <c r="C10" s="53">
        <v>170314024</v>
      </c>
      <c r="D10" s="52" t="s">
        <v>62</v>
      </c>
      <c r="E10" s="54" t="s">
        <v>63</v>
      </c>
      <c r="F10" s="31">
        <v>1</v>
      </c>
      <c r="G10" s="95">
        <v>2</v>
      </c>
      <c r="H10" s="94" t="s">
        <v>18</v>
      </c>
      <c r="I10" s="95" t="s">
        <v>37</v>
      </c>
      <c r="J10" s="98" t="s">
        <v>109</v>
      </c>
      <c r="K10" s="15"/>
      <c r="L10" s="109"/>
    </row>
    <row r="11" spans="1:12" ht="27.45" customHeight="1">
      <c r="A11" s="10">
        <v>3</v>
      </c>
      <c r="B11" s="52" t="s">
        <v>44</v>
      </c>
      <c r="C11" s="53">
        <v>170114003</v>
      </c>
      <c r="D11" s="52" t="s">
        <v>57</v>
      </c>
      <c r="E11" s="54" t="s">
        <v>61</v>
      </c>
      <c r="F11" s="31">
        <v>1</v>
      </c>
      <c r="G11" s="95">
        <v>2</v>
      </c>
      <c r="H11" s="94" t="s">
        <v>18</v>
      </c>
      <c r="I11" s="95" t="s">
        <v>117</v>
      </c>
      <c r="J11" s="98" t="s">
        <v>109</v>
      </c>
      <c r="K11" s="15"/>
    </row>
    <row r="12" spans="1:12" ht="27.45" customHeight="1">
      <c r="A12" s="10">
        <v>4</v>
      </c>
      <c r="B12" s="52" t="s">
        <v>69</v>
      </c>
      <c r="C12" s="53">
        <v>170214007</v>
      </c>
      <c r="D12" s="52" t="s">
        <v>59</v>
      </c>
      <c r="E12" s="54" t="s">
        <v>250</v>
      </c>
      <c r="F12" s="31">
        <v>1</v>
      </c>
      <c r="G12" s="95">
        <v>2</v>
      </c>
      <c r="H12" s="94" t="s">
        <v>18</v>
      </c>
      <c r="I12" s="95" t="s">
        <v>36</v>
      </c>
      <c r="J12" s="98" t="s">
        <v>109</v>
      </c>
      <c r="K12" s="11"/>
    </row>
    <row r="13" spans="1:12" ht="27.45" customHeight="1">
      <c r="A13" s="10">
        <v>5</v>
      </c>
      <c r="B13" s="52" t="s">
        <v>216</v>
      </c>
      <c r="C13" s="88">
        <v>140415010</v>
      </c>
      <c r="D13" s="89" t="s">
        <v>212</v>
      </c>
      <c r="E13" s="90" t="s">
        <v>213</v>
      </c>
      <c r="F13" s="31">
        <v>1</v>
      </c>
      <c r="G13" s="95">
        <v>2</v>
      </c>
      <c r="H13" s="94" t="s">
        <v>18</v>
      </c>
      <c r="I13" s="94" t="s">
        <v>239</v>
      </c>
      <c r="J13" s="98" t="s">
        <v>109</v>
      </c>
      <c r="K13" s="13"/>
    </row>
    <row r="14" spans="1:12" ht="27.45" customHeight="1">
      <c r="A14" s="10">
        <v>6</v>
      </c>
      <c r="B14" s="52" t="s">
        <v>119</v>
      </c>
      <c r="C14" s="53">
        <v>170215003</v>
      </c>
      <c r="D14" s="52" t="s">
        <v>120</v>
      </c>
      <c r="E14" s="54" t="s">
        <v>244</v>
      </c>
      <c r="F14" s="31">
        <v>1</v>
      </c>
      <c r="G14" s="94">
        <v>2</v>
      </c>
      <c r="H14" s="94" t="s">
        <v>18</v>
      </c>
      <c r="I14" s="95" t="s">
        <v>35</v>
      </c>
      <c r="J14" s="98" t="s">
        <v>109</v>
      </c>
      <c r="K14" s="13"/>
    </row>
    <row r="15" spans="1:12" ht="27.45" customHeight="1">
      <c r="A15" s="10">
        <v>7</v>
      </c>
      <c r="B15" s="52" t="s">
        <v>140</v>
      </c>
      <c r="C15" s="53">
        <v>170215003</v>
      </c>
      <c r="D15" s="52" t="s">
        <v>120</v>
      </c>
      <c r="E15" s="54" t="s">
        <v>136</v>
      </c>
      <c r="F15" s="31">
        <v>1</v>
      </c>
      <c r="G15" s="94">
        <v>2</v>
      </c>
      <c r="H15" s="94" t="s">
        <v>17</v>
      </c>
      <c r="I15" s="95" t="s">
        <v>38</v>
      </c>
      <c r="J15" s="98" t="s">
        <v>109</v>
      </c>
      <c r="K15" s="13"/>
    </row>
    <row r="16" spans="1:12" ht="27.45" customHeight="1">
      <c r="A16" s="10">
        <v>8</v>
      </c>
      <c r="B16" s="52" t="s">
        <v>135</v>
      </c>
      <c r="C16" s="53">
        <v>170215005</v>
      </c>
      <c r="D16" s="52" t="s">
        <v>123</v>
      </c>
      <c r="E16" s="54" t="s">
        <v>42</v>
      </c>
      <c r="F16" s="31">
        <v>1</v>
      </c>
      <c r="G16" s="94">
        <v>2</v>
      </c>
      <c r="H16" s="94" t="s">
        <v>17</v>
      </c>
      <c r="I16" s="95" t="s">
        <v>117</v>
      </c>
      <c r="J16" s="98" t="s">
        <v>109</v>
      </c>
      <c r="K16" s="13"/>
    </row>
    <row r="17" spans="1:12" ht="27.45" customHeight="1">
      <c r="A17" s="10">
        <v>9</v>
      </c>
      <c r="B17" s="52" t="s">
        <v>147</v>
      </c>
      <c r="C17" s="53">
        <v>170215052</v>
      </c>
      <c r="D17" s="52" t="s">
        <v>148</v>
      </c>
      <c r="E17" s="54" t="s">
        <v>139</v>
      </c>
      <c r="F17" s="31">
        <v>1</v>
      </c>
      <c r="G17" s="94">
        <v>2</v>
      </c>
      <c r="H17" s="94" t="s">
        <v>18</v>
      </c>
      <c r="I17" s="95" t="s">
        <v>117</v>
      </c>
      <c r="J17" s="98" t="s">
        <v>109</v>
      </c>
      <c r="K17" s="13"/>
    </row>
    <row r="18" spans="1:12" ht="27.45" customHeight="1">
      <c r="A18" s="10">
        <v>10</v>
      </c>
      <c r="B18" s="52" t="s">
        <v>21</v>
      </c>
      <c r="C18" s="53">
        <v>160415005</v>
      </c>
      <c r="D18" s="52" t="s">
        <v>79</v>
      </c>
      <c r="E18" s="54" t="s">
        <v>80</v>
      </c>
      <c r="F18" s="93">
        <v>1</v>
      </c>
      <c r="G18" s="94">
        <v>2</v>
      </c>
      <c r="H18" s="94" t="s">
        <v>17</v>
      </c>
      <c r="I18" s="95" t="s">
        <v>37</v>
      </c>
      <c r="J18" s="98" t="s">
        <v>109</v>
      </c>
      <c r="K18" s="11"/>
    </row>
    <row r="19" spans="1:12" ht="27.45" customHeight="1">
      <c r="A19" s="10">
        <v>11</v>
      </c>
      <c r="B19" s="52" t="s">
        <v>248</v>
      </c>
      <c r="C19" s="53">
        <v>170315012</v>
      </c>
      <c r="D19" s="52" t="s">
        <v>115</v>
      </c>
      <c r="E19" s="54" t="s">
        <v>116</v>
      </c>
      <c r="F19" s="31">
        <v>1</v>
      </c>
      <c r="G19" s="94">
        <v>2</v>
      </c>
      <c r="H19" s="94" t="s">
        <v>18</v>
      </c>
      <c r="I19" s="94" t="s">
        <v>117</v>
      </c>
      <c r="J19" s="98" t="s">
        <v>109</v>
      </c>
      <c r="K19" s="11"/>
    </row>
    <row r="20" spans="1:12" ht="27.45" customHeight="1">
      <c r="A20" s="10">
        <v>12</v>
      </c>
      <c r="B20" s="52" t="s">
        <v>34</v>
      </c>
      <c r="C20" s="53">
        <v>160315013</v>
      </c>
      <c r="D20" s="52" t="s">
        <v>55</v>
      </c>
      <c r="E20" s="54" t="s">
        <v>56</v>
      </c>
      <c r="F20" s="31">
        <v>1</v>
      </c>
      <c r="G20" s="94">
        <v>3</v>
      </c>
      <c r="H20" s="94" t="s">
        <v>17</v>
      </c>
      <c r="I20" s="95" t="s">
        <v>36</v>
      </c>
      <c r="J20" s="98" t="s">
        <v>109</v>
      </c>
      <c r="K20" s="13"/>
    </row>
    <row r="21" spans="1:12" ht="27.45" customHeight="1">
      <c r="A21" s="10">
        <v>13</v>
      </c>
      <c r="B21" s="52" t="s">
        <v>43</v>
      </c>
      <c r="C21" s="53">
        <v>170214007</v>
      </c>
      <c r="D21" s="52" t="s">
        <v>59</v>
      </c>
      <c r="E21" s="54" t="s">
        <v>251</v>
      </c>
      <c r="F21" s="31">
        <v>1</v>
      </c>
      <c r="G21" s="94">
        <v>3</v>
      </c>
      <c r="H21" s="94" t="s">
        <v>18</v>
      </c>
      <c r="I21" s="95" t="s">
        <v>38</v>
      </c>
      <c r="J21" s="98" t="s">
        <v>109</v>
      </c>
      <c r="K21" s="13"/>
    </row>
    <row r="22" spans="1:12" ht="27.45" customHeight="1">
      <c r="A22" s="10">
        <v>14</v>
      </c>
      <c r="B22" s="52" t="s">
        <v>49</v>
      </c>
      <c r="C22" s="53">
        <v>170114003</v>
      </c>
      <c r="D22" s="52" t="s">
        <v>57</v>
      </c>
      <c r="E22" s="54" t="s">
        <v>61</v>
      </c>
      <c r="F22" s="31">
        <v>1</v>
      </c>
      <c r="G22" s="95">
        <v>3</v>
      </c>
      <c r="H22" s="94" t="s">
        <v>18</v>
      </c>
      <c r="I22" s="95" t="s">
        <v>117</v>
      </c>
      <c r="J22" s="98" t="s">
        <v>109</v>
      </c>
      <c r="K22" s="13"/>
    </row>
    <row r="23" spans="1:12" ht="31.2">
      <c r="A23" s="10">
        <v>15</v>
      </c>
      <c r="B23" s="52" t="s">
        <v>47</v>
      </c>
      <c r="C23" s="53">
        <v>170314024</v>
      </c>
      <c r="D23" s="52" t="s">
        <v>62</v>
      </c>
      <c r="E23" s="54" t="s">
        <v>63</v>
      </c>
      <c r="F23" s="31">
        <v>1</v>
      </c>
      <c r="G23" s="95">
        <v>3</v>
      </c>
      <c r="H23" s="94" t="s">
        <v>17</v>
      </c>
      <c r="I23" s="95" t="s">
        <v>39</v>
      </c>
      <c r="J23" s="98" t="s">
        <v>109</v>
      </c>
      <c r="K23" s="11"/>
    </row>
    <row r="24" spans="1:12" ht="27.45" customHeight="1">
      <c r="A24" s="10">
        <v>16</v>
      </c>
      <c r="B24" s="52" t="s">
        <v>48</v>
      </c>
      <c r="C24" s="53">
        <v>170214019</v>
      </c>
      <c r="D24" s="52" t="s">
        <v>68</v>
      </c>
      <c r="E24" s="54" t="s">
        <v>42</v>
      </c>
      <c r="F24" s="31">
        <v>1</v>
      </c>
      <c r="G24" s="94">
        <v>3</v>
      </c>
      <c r="H24" s="94" t="s">
        <v>18</v>
      </c>
      <c r="I24" s="95" t="s">
        <v>117</v>
      </c>
      <c r="J24" s="98" t="s">
        <v>109</v>
      </c>
      <c r="K24" s="11"/>
    </row>
    <row r="25" spans="1:12" ht="27.45" customHeight="1">
      <c r="A25" s="10">
        <v>17</v>
      </c>
      <c r="B25" s="52" t="s">
        <v>211</v>
      </c>
      <c r="C25" s="88">
        <v>140415010</v>
      </c>
      <c r="D25" s="89" t="s">
        <v>212</v>
      </c>
      <c r="E25" s="90" t="s">
        <v>213</v>
      </c>
      <c r="F25" s="31">
        <v>1</v>
      </c>
      <c r="G25" s="94">
        <v>3</v>
      </c>
      <c r="H25" s="94" t="s">
        <v>18</v>
      </c>
      <c r="I25" s="94" t="s">
        <v>239</v>
      </c>
      <c r="J25" s="98" t="s">
        <v>109</v>
      </c>
      <c r="K25" s="15"/>
    </row>
    <row r="26" spans="1:12" ht="27.45" customHeight="1">
      <c r="A26" s="10">
        <v>18</v>
      </c>
      <c r="B26" s="52" t="s">
        <v>219</v>
      </c>
      <c r="C26" s="88">
        <v>140415010</v>
      </c>
      <c r="D26" s="89" t="s">
        <v>212</v>
      </c>
      <c r="E26" s="90" t="s">
        <v>213</v>
      </c>
      <c r="F26" s="31">
        <v>1</v>
      </c>
      <c r="G26" s="95">
        <v>3</v>
      </c>
      <c r="H26" s="94" t="s">
        <v>17</v>
      </c>
      <c r="I26" s="94" t="s">
        <v>239</v>
      </c>
      <c r="J26" s="98" t="s">
        <v>109</v>
      </c>
      <c r="K26" s="15"/>
    </row>
    <row r="27" spans="1:12" ht="27.45" customHeight="1">
      <c r="A27" s="10">
        <v>19</v>
      </c>
      <c r="B27" s="52" t="s">
        <v>119</v>
      </c>
      <c r="C27" s="53">
        <v>170215005</v>
      </c>
      <c r="D27" s="52" t="s">
        <v>123</v>
      </c>
      <c r="E27" s="54" t="s">
        <v>124</v>
      </c>
      <c r="F27" s="31">
        <v>1</v>
      </c>
      <c r="G27" s="94">
        <v>3</v>
      </c>
      <c r="H27" s="94" t="s">
        <v>17</v>
      </c>
      <c r="I27" s="95" t="s">
        <v>117</v>
      </c>
      <c r="J27" s="98" t="s">
        <v>109</v>
      </c>
      <c r="K27" s="15"/>
    </row>
    <row r="28" spans="1:12" s="37" customFormat="1" ht="27.45" customHeight="1">
      <c r="A28" s="10">
        <v>20</v>
      </c>
      <c r="B28" s="52" t="s">
        <v>133</v>
      </c>
      <c r="C28" s="53">
        <v>170315016</v>
      </c>
      <c r="D28" s="52" t="s">
        <v>125</v>
      </c>
      <c r="E28" s="54" t="s">
        <v>126</v>
      </c>
      <c r="F28" s="31">
        <v>1</v>
      </c>
      <c r="G28" s="94">
        <v>3</v>
      </c>
      <c r="H28" s="94" t="s">
        <v>17</v>
      </c>
      <c r="I28" s="95" t="s">
        <v>37</v>
      </c>
      <c r="J28" s="98" t="s">
        <v>109</v>
      </c>
      <c r="K28" s="15"/>
      <c r="L28"/>
    </row>
    <row r="29" spans="1:12" ht="27.45" customHeight="1">
      <c r="A29" s="10">
        <v>21</v>
      </c>
      <c r="B29" s="52" t="s">
        <v>189</v>
      </c>
      <c r="C29" s="53">
        <v>160315004</v>
      </c>
      <c r="D29" s="52" t="s">
        <v>192</v>
      </c>
      <c r="E29" s="54" t="s">
        <v>193</v>
      </c>
      <c r="F29" s="31">
        <v>1</v>
      </c>
      <c r="G29" s="94">
        <v>3</v>
      </c>
      <c r="H29" s="94" t="s">
        <v>17</v>
      </c>
      <c r="I29" s="95" t="s">
        <v>35</v>
      </c>
      <c r="J29" s="98" t="s">
        <v>109</v>
      </c>
      <c r="K29" s="11"/>
    </row>
    <row r="30" spans="1:12" ht="27.45" customHeight="1">
      <c r="A30" s="10">
        <v>22</v>
      </c>
      <c r="B30" s="52" t="s">
        <v>237</v>
      </c>
      <c r="C30" s="50">
        <v>160315044</v>
      </c>
      <c r="D30" s="49" t="s">
        <v>233</v>
      </c>
      <c r="E30" s="90" t="s">
        <v>238</v>
      </c>
      <c r="F30" s="31">
        <v>1</v>
      </c>
      <c r="G30" s="94">
        <v>3</v>
      </c>
      <c r="H30" s="94" t="s">
        <v>18</v>
      </c>
      <c r="I30" s="95" t="s">
        <v>37</v>
      </c>
      <c r="J30" s="98" t="s">
        <v>109</v>
      </c>
      <c r="K30" s="11"/>
    </row>
    <row r="31" spans="1:12" ht="27.45" customHeight="1">
      <c r="A31" s="10">
        <v>23</v>
      </c>
      <c r="B31" s="52" t="s">
        <v>147</v>
      </c>
      <c r="C31" s="53">
        <v>170215005</v>
      </c>
      <c r="D31" s="52" t="s">
        <v>123</v>
      </c>
      <c r="E31" s="54" t="s">
        <v>141</v>
      </c>
      <c r="F31" s="31">
        <v>1</v>
      </c>
      <c r="G31" s="94">
        <v>3</v>
      </c>
      <c r="H31" s="94" t="s">
        <v>18</v>
      </c>
      <c r="I31" s="95" t="s">
        <v>117</v>
      </c>
      <c r="J31" s="98" t="s">
        <v>109</v>
      </c>
      <c r="K31" s="11"/>
    </row>
    <row r="32" spans="1:12" ht="27.45" customHeight="1">
      <c r="A32" s="10">
        <v>24</v>
      </c>
      <c r="B32" s="52" t="s">
        <v>170</v>
      </c>
      <c r="C32" s="53">
        <v>170315013</v>
      </c>
      <c r="D32" s="52" t="s">
        <v>112</v>
      </c>
      <c r="E32" s="54" t="s">
        <v>165</v>
      </c>
      <c r="F32" s="31">
        <v>1</v>
      </c>
      <c r="G32" s="94">
        <v>3</v>
      </c>
      <c r="H32" s="94" t="s">
        <v>17</v>
      </c>
      <c r="I32" s="94" t="s">
        <v>117</v>
      </c>
      <c r="J32" s="98" t="s">
        <v>109</v>
      </c>
      <c r="K32" s="15"/>
    </row>
    <row r="33" spans="1:11" ht="27.45" customHeight="1">
      <c r="A33" s="10">
        <v>25</v>
      </c>
      <c r="B33" s="52" t="s">
        <v>34</v>
      </c>
      <c r="C33" s="53">
        <v>160315012</v>
      </c>
      <c r="D33" s="52" t="s">
        <v>53</v>
      </c>
      <c r="E33" s="54" t="s">
        <v>54</v>
      </c>
      <c r="F33" s="31">
        <v>1</v>
      </c>
      <c r="G33" s="94">
        <v>4</v>
      </c>
      <c r="H33" s="94" t="s">
        <v>17</v>
      </c>
      <c r="I33" s="95" t="s">
        <v>38</v>
      </c>
      <c r="J33" s="98" t="s">
        <v>109</v>
      </c>
      <c r="K33" s="15"/>
    </row>
    <row r="34" spans="1:11" ht="27.45" customHeight="1">
      <c r="A34" s="10">
        <v>26</v>
      </c>
      <c r="B34" s="49" t="s">
        <v>46</v>
      </c>
      <c r="C34" s="50">
        <v>140114011</v>
      </c>
      <c r="D34" s="49" t="s">
        <v>29</v>
      </c>
      <c r="E34" s="51" t="s">
        <v>30</v>
      </c>
      <c r="F34" s="31">
        <v>1</v>
      </c>
      <c r="G34" s="94">
        <v>4</v>
      </c>
      <c r="H34" s="94" t="s">
        <v>18</v>
      </c>
      <c r="I34" s="95" t="s">
        <v>36</v>
      </c>
      <c r="J34" s="98" t="s">
        <v>109</v>
      </c>
      <c r="K34" s="15"/>
    </row>
    <row r="35" spans="1:11" ht="31.2">
      <c r="A35" s="10">
        <v>27</v>
      </c>
      <c r="B35" s="52" t="s">
        <v>49</v>
      </c>
      <c r="C35" s="53">
        <v>170314024</v>
      </c>
      <c r="D35" s="52" t="s">
        <v>62</v>
      </c>
      <c r="E35" s="54" t="s">
        <v>63</v>
      </c>
      <c r="F35" s="31">
        <v>1</v>
      </c>
      <c r="G35" s="94">
        <v>4</v>
      </c>
      <c r="H35" s="94" t="s">
        <v>17</v>
      </c>
      <c r="I35" s="95" t="s">
        <v>37</v>
      </c>
      <c r="J35" s="98" t="s">
        <v>109</v>
      </c>
      <c r="K35" s="15"/>
    </row>
    <row r="36" spans="1:11" ht="27.45" customHeight="1">
      <c r="A36" s="10">
        <v>28</v>
      </c>
      <c r="B36" s="52" t="s">
        <v>82</v>
      </c>
      <c r="C36" s="53">
        <v>160214125</v>
      </c>
      <c r="D36" s="52" t="s">
        <v>83</v>
      </c>
      <c r="E36" s="54" t="s">
        <v>84</v>
      </c>
      <c r="F36" s="93">
        <v>2</v>
      </c>
      <c r="G36" s="94">
        <v>4</v>
      </c>
      <c r="H36" s="94" t="s">
        <v>17</v>
      </c>
      <c r="I36" s="95" t="s">
        <v>35</v>
      </c>
      <c r="J36" s="98" t="s">
        <v>109</v>
      </c>
      <c r="K36" s="11"/>
    </row>
    <row r="37" spans="1:11" ht="27.45" customHeight="1">
      <c r="A37" s="10">
        <v>30</v>
      </c>
      <c r="B37" s="52" t="s">
        <v>138</v>
      </c>
      <c r="C37" s="53">
        <v>170115001</v>
      </c>
      <c r="D37" s="52" t="s">
        <v>129</v>
      </c>
      <c r="E37" s="54" t="s">
        <v>139</v>
      </c>
      <c r="F37" s="31">
        <v>1</v>
      </c>
      <c r="G37" s="94">
        <v>4</v>
      </c>
      <c r="H37" s="94" t="s">
        <v>18</v>
      </c>
      <c r="I37" s="95" t="s">
        <v>117</v>
      </c>
      <c r="J37" s="98" t="s">
        <v>109</v>
      </c>
      <c r="K37" s="11"/>
    </row>
    <row r="38" spans="1:11" ht="27.45" customHeight="1">
      <c r="A38" s="10">
        <v>31</v>
      </c>
      <c r="B38" s="52" t="s">
        <v>247</v>
      </c>
      <c r="C38" s="53">
        <v>170315013</v>
      </c>
      <c r="D38" s="52" t="s">
        <v>112</v>
      </c>
      <c r="E38" s="54" t="s">
        <v>113</v>
      </c>
      <c r="F38" s="31">
        <v>1</v>
      </c>
      <c r="G38" s="94">
        <v>4</v>
      </c>
      <c r="H38" s="94" t="s">
        <v>18</v>
      </c>
      <c r="I38" s="95" t="s">
        <v>38</v>
      </c>
      <c r="J38" s="98" t="s">
        <v>109</v>
      </c>
      <c r="K38" s="11"/>
    </row>
    <row r="39" spans="1:11" ht="27.45" customHeight="1">
      <c r="A39" s="10">
        <v>32</v>
      </c>
      <c r="B39" s="52" t="s">
        <v>195</v>
      </c>
      <c r="C39" s="53">
        <v>160315004</v>
      </c>
      <c r="D39" s="52" t="s">
        <v>192</v>
      </c>
      <c r="E39" s="54" t="s">
        <v>193</v>
      </c>
      <c r="F39" s="31">
        <v>1</v>
      </c>
      <c r="G39" s="94">
        <v>4</v>
      </c>
      <c r="H39" s="94" t="s">
        <v>18</v>
      </c>
      <c r="I39" s="95" t="s">
        <v>37</v>
      </c>
      <c r="J39" s="98" t="s">
        <v>109</v>
      </c>
      <c r="K39" s="11"/>
    </row>
    <row r="40" spans="1:11" ht="27.45" customHeight="1">
      <c r="A40" s="10">
        <v>33</v>
      </c>
      <c r="B40" s="52" t="s">
        <v>196</v>
      </c>
      <c r="C40" s="53">
        <v>160315004</v>
      </c>
      <c r="D40" s="52" t="s">
        <v>192</v>
      </c>
      <c r="E40" s="54" t="s">
        <v>197</v>
      </c>
      <c r="F40" s="31">
        <v>1</v>
      </c>
      <c r="G40" s="94">
        <v>4</v>
      </c>
      <c r="H40" s="94" t="s">
        <v>18</v>
      </c>
      <c r="I40" s="95" t="s">
        <v>35</v>
      </c>
      <c r="J40" s="98" t="s">
        <v>109</v>
      </c>
      <c r="K40" s="11"/>
    </row>
    <row r="41" spans="1:11" ht="27.45" customHeight="1">
      <c r="A41" s="10">
        <v>34</v>
      </c>
      <c r="B41" s="52" t="s">
        <v>164</v>
      </c>
      <c r="C41" s="53">
        <v>170315013</v>
      </c>
      <c r="D41" s="52" t="s">
        <v>112</v>
      </c>
      <c r="E41" s="54" t="s">
        <v>165</v>
      </c>
      <c r="F41" s="31">
        <v>1</v>
      </c>
      <c r="G41" s="94">
        <v>4</v>
      </c>
      <c r="H41" s="94" t="s">
        <v>17</v>
      </c>
      <c r="I41" s="94" t="s">
        <v>117</v>
      </c>
      <c r="J41" s="98" t="s">
        <v>109</v>
      </c>
      <c r="K41" s="15"/>
    </row>
    <row r="42" spans="1:11" ht="27.45" customHeight="1">
      <c r="A42" s="10">
        <v>35</v>
      </c>
      <c r="B42" s="52" t="s">
        <v>49</v>
      </c>
      <c r="C42" s="53">
        <v>170214007</v>
      </c>
      <c r="D42" s="52" t="s">
        <v>59</v>
      </c>
      <c r="E42" s="54" t="s">
        <v>251</v>
      </c>
      <c r="F42" s="31">
        <v>1</v>
      </c>
      <c r="G42" s="95">
        <v>5</v>
      </c>
      <c r="H42" s="94" t="s">
        <v>17</v>
      </c>
      <c r="I42" s="94" t="s">
        <v>38</v>
      </c>
      <c r="J42" s="98" t="s">
        <v>109</v>
      </c>
      <c r="K42" s="11"/>
    </row>
    <row r="43" spans="1:11" ht="27.45" customHeight="1">
      <c r="A43" s="10">
        <v>36</v>
      </c>
      <c r="B43" s="52" t="s">
        <v>44</v>
      </c>
      <c r="C43" s="53">
        <v>170214007</v>
      </c>
      <c r="D43" s="52" t="s">
        <v>59</v>
      </c>
      <c r="E43" s="54" t="s">
        <v>251</v>
      </c>
      <c r="F43" s="31">
        <v>1</v>
      </c>
      <c r="G43" s="94">
        <v>5</v>
      </c>
      <c r="H43" s="94" t="s">
        <v>18</v>
      </c>
      <c r="I43" s="94" t="s">
        <v>38</v>
      </c>
      <c r="J43" s="98" t="s">
        <v>109</v>
      </c>
      <c r="K43" s="11"/>
    </row>
    <row r="44" spans="1:11" ht="27.45" customHeight="1">
      <c r="A44" s="10">
        <v>37</v>
      </c>
      <c r="B44" s="52" t="s">
        <v>44</v>
      </c>
      <c r="C44" s="53">
        <v>170314024</v>
      </c>
      <c r="D44" s="52" t="s">
        <v>62</v>
      </c>
      <c r="E44" s="54" t="s">
        <v>63</v>
      </c>
      <c r="F44" s="31">
        <v>1</v>
      </c>
      <c r="G44" s="96">
        <v>5</v>
      </c>
      <c r="H44" s="94" t="s">
        <v>17</v>
      </c>
      <c r="I44" s="94" t="s">
        <v>36</v>
      </c>
      <c r="J44" s="98" t="s">
        <v>109</v>
      </c>
      <c r="K44" s="13"/>
    </row>
    <row r="45" spans="1:11" ht="27.45" customHeight="1">
      <c r="A45" s="10">
        <v>38</v>
      </c>
      <c r="B45" s="52" t="s">
        <v>45</v>
      </c>
      <c r="C45" s="53">
        <v>170114003</v>
      </c>
      <c r="D45" s="52" t="s">
        <v>57</v>
      </c>
      <c r="E45" s="54" t="s">
        <v>252</v>
      </c>
      <c r="F45" s="31">
        <v>1</v>
      </c>
      <c r="G45" s="94">
        <v>5</v>
      </c>
      <c r="H45" s="94" t="s">
        <v>18</v>
      </c>
      <c r="I45" s="94" t="s">
        <v>36</v>
      </c>
      <c r="J45" s="98" t="s">
        <v>109</v>
      </c>
      <c r="K45" s="13"/>
    </row>
    <row r="46" spans="1:11" ht="27.45" customHeight="1">
      <c r="A46" s="10">
        <v>39</v>
      </c>
      <c r="B46" s="52" t="s">
        <v>46</v>
      </c>
      <c r="C46" s="53">
        <v>170214007</v>
      </c>
      <c r="D46" s="52" t="s">
        <v>59</v>
      </c>
      <c r="E46" s="54" t="s">
        <v>250</v>
      </c>
      <c r="F46" s="31">
        <v>1</v>
      </c>
      <c r="G46" s="94">
        <v>5</v>
      </c>
      <c r="H46" s="94" t="s">
        <v>18</v>
      </c>
      <c r="I46" s="94" t="s">
        <v>37</v>
      </c>
      <c r="J46" s="98" t="s">
        <v>109</v>
      </c>
      <c r="K46" s="13"/>
    </row>
    <row r="47" spans="1:11" ht="27.45" customHeight="1">
      <c r="A47" s="10">
        <v>40</v>
      </c>
      <c r="B47" s="52" t="s">
        <v>82</v>
      </c>
      <c r="C47" s="53">
        <v>160214125</v>
      </c>
      <c r="D47" s="52" t="s">
        <v>83</v>
      </c>
      <c r="E47" s="54" t="s">
        <v>84</v>
      </c>
      <c r="F47" s="93">
        <v>2</v>
      </c>
      <c r="G47" s="94">
        <v>5</v>
      </c>
      <c r="H47" s="94" t="s">
        <v>18</v>
      </c>
      <c r="I47" s="94" t="s">
        <v>35</v>
      </c>
      <c r="J47" s="98" t="s">
        <v>109</v>
      </c>
      <c r="K47" s="11"/>
    </row>
    <row r="48" spans="1:11" ht="27.45" customHeight="1">
      <c r="A48" s="10">
        <v>41</v>
      </c>
      <c r="B48" s="52" t="s">
        <v>185</v>
      </c>
      <c r="C48" s="88">
        <v>140415004</v>
      </c>
      <c r="D48" s="89" t="s">
        <v>229</v>
      </c>
      <c r="E48" s="90" t="s">
        <v>230</v>
      </c>
      <c r="F48" s="31">
        <v>1</v>
      </c>
      <c r="G48" s="95">
        <v>5</v>
      </c>
      <c r="H48" s="94" t="s">
        <v>18</v>
      </c>
      <c r="I48" s="94" t="s">
        <v>239</v>
      </c>
      <c r="J48" s="98" t="s">
        <v>109</v>
      </c>
      <c r="K48" s="11"/>
    </row>
    <row r="49" spans="1:11" ht="27.45" customHeight="1">
      <c r="A49" s="10">
        <v>42</v>
      </c>
      <c r="B49" s="52" t="s">
        <v>240</v>
      </c>
      <c r="C49" s="50">
        <v>140315064</v>
      </c>
      <c r="D49" s="49" t="s">
        <v>224</v>
      </c>
      <c r="E49" s="90" t="s">
        <v>225</v>
      </c>
      <c r="F49" s="31">
        <v>1</v>
      </c>
      <c r="G49" s="95">
        <v>2</v>
      </c>
      <c r="H49" s="94" t="s">
        <v>17</v>
      </c>
      <c r="I49" s="94" t="s">
        <v>239</v>
      </c>
      <c r="J49" s="98" t="s">
        <v>109</v>
      </c>
      <c r="K49" s="11"/>
    </row>
    <row r="50" spans="1:11" ht="27.45" customHeight="1">
      <c r="A50" s="10">
        <v>43</v>
      </c>
      <c r="B50" s="52" t="s">
        <v>133</v>
      </c>
      <c r="C50" s="53">
        <v>170215003</v>
      </c>
      <c r="D50" s="52" t="s">
        <v>120</v>
      </c>
      <c r="E50" s="54" t="s">
        <v>244</v>
      </c>
      <c r="F50" s="31">
        <v>1</v>
      </c>
      <c r="G50" s="94">
        <v>5</v>
      </c>
      <c r="H50" s="94" t="s">
        <v>18</v>
      </c>
      <c r="I50" s="94" t="s">
        <v>39</v>
      </c>
      <c r="J50" s="98" t="s">
        <v>109</v>
      </c>
      <c r="K50" s="11"/>
    </row>
    <row r="51" spans="1:11" ht="27.45" customHeight="1">
      <c r="A51" s="10">
        <v>44</v>
      </c>
      <c r="B51" s="52" t="s">
        <v>133</v>
      </c>
      <c r="C51" s="53">
        <v>170215005</v>
      </c>
      <c r="D51" s="52" t="s">
        <v>123</v>
      </c>
      <c r="E51" s="54" t="s">
        <v>42</v>
      </c>
      <c r="F51" s="93">
        <v>1</v>
      </c>
      <c r="G51" s="94">
        <v>5</v>
      </c>
      <c r="H51" s="94" t="s">
        <v>17</v>
      </c>
      <c r="I51" s="94" t="s">
        <v>117</v>
      </c>
      <c r="J51" s="98" t="s">
        <v>109</v>
      </c>
      <c r="K51" s="11"/>
    </row>
    <row r="52" spans="1:11" ht="27.45" customHeight="1">
      <c r="A52" s="10">
        <v>45</v>
      </c>
      <c r="B52" s="52" t="s">
        <v>135</v>
      </c>
      <c r="C52" s="53">
        <v>170315016</v>
      </c>
      <c r="D52" s="52" t="s">
        <v>125</v>
      </c>
      <c r="E52" s="54" t="s">
        <v>137</v>
      </c>
      <c r="F52" s="31">
        <v>1</v>
      </c>
      <c r="G52" s="94">
        <v>5</v>
      </c>
      <c r="H52" s="94" t="s">
        <v>17</v>
      </c>
      <c r="I52" s="94" t="s">
        <v>35</v>
      </c>
      <c r="J52" s="98" t="s">
        <v>109</v>
      </c>
      <c r="K52" s="11"/>
    </row>
    <row r="53" spans="1:11" ht="27.45" customHeight="1">
      <c r="A53" s="10">
        <v>46</v>
      </c>
      <c r="B53" s="52" t="s">
        <v>231</v>
      </c>
      <c r="C53" s="50">
        <v>160315044</v>
      </c>
      <c r="D53" s="49" t="s">
        <v>233</v>
      </c>
      <c r="E53" s="90" t="s">
        <v>234</v>
      </c>
      <c r="F53" s="31">
        <v>1</v>
      </c>
      <c r="G53" s="94">
        <v>5</v>
      </c>
      <c r="H53" s="94" t="s">
        <v>17</v>
      </c>
      <c r="I53" s="94" t="s">
        <v>37</v>
      </c>
      <c r="J53" s="98" t="s">
        <v>109</v>
      </c>
      <c r="K53" s="11"/>
    </row>
    <row r="54" spans="1:11" ht="31.2">
      <c r="A54" s="10">
        <v>47</v>
      </c>
      <c r="B54" s="52" t="s">
        <v>172</v>
      </c>
      <c r="C54" s="53">
        <v>170315013</v>
      </c>
      <c r="D54" s="52" t="s">
        <v>112</v>
      </c>
      <c r="E54" s="54" t="s">
        <v>165</v>
      </c>
      <c r="F54" s="31">
        <v>1</v>
      </c>
      <c r="G54" s="94">
        <v>5</v>
      </c>
      <c r="H54" s="94" t="s">
        <v>18</v>
      </c>
      <c r="I54" s="94" t="s">
        <v>117</v>
      </c>
      <c r="J54" s="98" t="s">
        <v>109</v>
      </c>
      <c r="K54" s="15"/>
    </row>
    <row r="55" spans="1:11" ht="27.45" customHeight="1">
      <c r="A55" s="10">
        <v>48</v>
      </c>
      <c r="B55" s="52" t="s">
        <v>33</v>
      </c>
      <c r="C55" s="53">
        <v>160315012</v>
      </c>
      <c r="D55" s="52" t="s">
        <v>53</v>
      </c>
      <c r="E55" s="54" t="s">
        <v>19</v>
      </c>
      <c r="F55" s="31">
        <v>1</v>
      </c>
      <c r="G55" s="94">
        <v>6</v>
      </c>
      <c r="H55" s="94" t="s">
        <v>18</v>
      </c>
      <c r="I55" s="95" t="s">
        <v>38</v>
      </c>
      <c r="J55" s="98" t="s">
        <v>109</v>
      </c>
      <c r="K55" s="11"/>
    </row>
    <row r="56" spans="1:11" ht="27.45" customHeight="1">
      <c r="A56" s="10">
        <v>49</v>
      </c>
      <c r="B56" s="49" t="s">
        <v>45</v>
      </c>
      <c r="C56" s="50">
        <v>140114011</v>
      </c>
      <c r="D56" s="49" t="s">
        <v>29</v>
      </c>
      <c r="E56" s="51" t="s">
        <v>30</v>
      </c>
      <c r="F56" s="31">
        <v>1</v>
      </c>
      <c r="G56" s="94">
        <v>6</v>
      </c>
      <c r="H56" s="94" t="s">
        <v>17</v>
      </c>
      <c r="I56" s="95" t="s">
        <v>38</v>
      </c>
      <c r="J56" s="98" t="s">
        <v>109</v>
      </c>
      <c r="K56" s="11"/>
    </row>
    <row r="57" spans="1:11" ht="27.45" customHeight="1">
      <c r="A57" s="10">
        <v>50</v>
      </c>
      <c r="B57" s="52" t="s">
        <v>43</v>
      </c>
      <c r="C57" s="53">
        <v>170114003</v>
      </c>
      <c r="D57" s="52" t="s">
        <v>57</v>
      </c>
      <c r="E57" s="54" t="s">
        <v>61</v>
      </c>
      <c r="F57" s="31">
        <v>1</v>
      </c>
      <c r="G57" s="94">
        <v>6</v>
      </c>
      <c r="H57" s="94" t="s">
        <v>18</v>
      </c>
      <c r="I57" s="95" t="s">
        <v>117</v>
      </c>
      <c r="J57" s="98" t="s">
        <v>109</v>
      </c>
      <c r="K57" s="11"/>
    </row>
    <row r="58" spans="1:11" ht="27.45" customHeight="1">
      <c r="A58" s="10">
        <v>51</v>
      </c>
      <c r="B58" s="52" t="s">
        <v>32</v>
      </c>
      <c r="C58" s="53">
        <v>160314023</v>
      </c>
      <c r="D58" s="52" t="s">
        <v>64</v>
      </c>
      <c r="E58" s="54" t="s">
        <v>65</v>
      </c>
      <c r="F58" s="31">
        <v>1</v>
      </c>
      <c r="G58" s="94">
        <v>6</v>
      </c>
      <c r="H58" s="94" t="s">
        <v>18</v>
      </c>
      <c r="I58" s="95" t="s">
        <v>35</v>
      </c>
      <c r="J58" s="98" t="s">
        <v>109</v>
      </c>
      <c r="K58" s="11"/>
    </row>
    <row r="59" spans="1:11" ht="27.45" customHeight="1">
      <c r="A59" s="10">
        <v>52</v>
      </c>
      <c r="B59" s="52" t="s">
        <v>45</v>
      </c>
      <c r="C59" s="53">
        <v>170214007</v>
      </c>
      <c r="D59" s="52" t="s">
        <v>59</v>
      </c>
      <c r="E59" s="54" t="s">
        <v>251</v>
      </c>
      <c r="F59" s="31">
        <v>1</v>
      </c>
      <c r="G59" s="94">
        <v>6</v>
      </c>
      <c r="H59" s="94" t="s">
        <v>18</v>
      </c>
      <c r="I59" s="95" t="s">
        <v>39</v>
      </c>
      <c r="J59" s="98" t="s">
        <v>109</v>
      </c>
      <c r="K59" s="11"/>
    </row>
    <row r="60" spans="1:11" ht="27.45" customHeight="1">
      <c r="A60" s="10">
        <v>53</v>
      </c>
      <c r="B60" s="52" t="s">
        <v>46</v>
      </c>
      <c r="C60" s="53">
        <v>170114003</v>
      </c>
      <c r="D60" s="52" t="s">
        <v>57</v>
      </c>
      <c r="E60" s="54" t="s">
        <v>252</v>
      </c>
      <c r="F60" s="31">
        <v>1</v>
      </c>
      <c r="G60" s="94">
        <v>6</v>
      </c>
      <c r="H60" s="94" t="s">
        <v>17</v>
      </c>
      <c r="I60" s="95" t="s">
        <v>36</v>
      </c>
      <c r="J60" s="98" t="s">
        <v>109</v>
      </c>
      <c r="K60" s="11"/>
    </row>
    <row r="61" spans="1:11" ht="27.45" customHeight="1">
      <c r="A61" s="10">
        <v>54</v>
      </c>
      <c r="B61" s="52" t="s">
        <v>47</v>
      </c>
      <c r="C61" s="53">
        <v>170214014</v>
      </c>
      <c r="D61" s="52" t="s">
        <v>67</v>
      </c>
      <c r="E61" s="54" t="s">
        <v>250</v>
      </c>
      <c r="F61" s="31">
        <v>1</v>
      </c>
      <c r="G61" s="94">
        <v>6</v>
      </c>
      <c r="H61" s="94" t="s">
        <v>17</v>
      </c>
      <c r="I61" s="95" t="s">
        <v>39</v>
      </c>
      <c r="J61" s="98" t="s">
        <v>109</v>
      </c>
      <c r="K61" s="11"/>
    </row>
    <row r="62" spans="1:11" ht="27.45" customHeight="1">
      <c r="A62" s="10">
        <v>55</v>
      </c>
      <c r="B62" s="52" t="s">
        <v>217</v>
      </c>
      <c r="C62" s="88">
        <v>140415010</v>
      </c>
      <c r="D62" s="89" t="s">
        <v>212</v>
      </c>
      <c r="E62" s="92" t="s">
        <v>218</v>
      </c>
      <c r="F62" s="31">
        <v>1</v>
      </c>
      <c r="G62" s="95">
        <v>6</v>
      </c>
      <c r="H62" s="94" t="s">
        <v>245</v>
      </c>
      <c r="I62" s="94" t="s">
        <v>239</v>
      </c>
      <c r="J62" s="98" t="s">
        <v>246</v>
      </c>
      <c r="K62" s="11"/>
    </row>
    <row r="63" spans="1:11" ht="27.45" customHeight="1">
      <c r="A63" s="10">
        <v>56</v>
      </c>
      <c r="B63" s="52" t="s">
        <v>242</v>
      </c>
      <c r="C63" s="53">
        <v>170215003</v>
      </c>
      <c r="D63" s="52" t="s">
        <v>120</v>
      </c>
      <c r="E63" s="54" t="s">
        <v>149</v>
      </c>
      <c r="F63" s="31">
        <v>1</v>
      </c>
      <c r="G63" s="94">
        <v>6</v>
      </c>
      <c r="H63" s="94" t="s">
        <v>18</v>
      </c>
      <c r="I63" s="95" t="s">
        <v>37</v>
      </c>
      <c r="J63" s="98" t="s">
        <v>109</v>
      </c>
      <c r="K63" s="15" t="s">
        <v>249</v>
      </c>
    </row>
    <row r="64" spans="1:11" ht="27.45" customHeight="1">
      <c r="A64" s="10">
        <v>57</v>
      </c>
      <c r="B64" s="52" t="s">
        <v>31</v>
      </c>
      <c r="C64" s="53">
        <v>190114133</v>
      </c>
      <c r="D64" s="52" t="s">
        <v>70</v>
      </c>
      <c r="E64" s="54" t="s">
        <v>71</v>
      </c>
      <c r="F64" s="31">
        <v>1</v>
      </c>
      <c r="G64" s="94"/>
      <c r="H64" s="94"/>
      <c r="I64" s="95"/>
      <c r="J64" s="98" t="s">
        <v>109</v>
      </c>
      <c r="K64" s="11" t="s">
        <v>81</v>
      </c>
    </row>
    <row r="65" spans="1:11" ht="27.45" customHeight="1">
      <c r="A65" s="10">
        <v>58</v>
      </c>
      <c r="B65" s="52" t="s">
        <v>40</v>
      </c>
      <c r="C65" s="53">
        <v>190215044</v>
      </c>
      <c r="D65" s="52" t="s">
        <v>72</v>
      </c>
      <c r="E65" s="54" t="s">
        <v>73</v>
      </c>
      <c r="F65" s="93">
        <f>VLOOKUP(C65,[1]Sheet1!$A$2:$D$339,3,0)</f>
        <v>1</v>
      </c>
      <c r="G65" s="94"/>
      <c r="H65" s="94"/>
      <c r="I65" s="94"/>
      <c r="J65" s="98" t="s">
        <v>109</v>
      </c>
      <c r="K65" s="11" t="s">
        <v>81</v>
      </c>
    </row>
    <row r="66" spans="1:11" ht="15" customHeight="1">
      <c r="A66" s="10">
        <v>59</v>
      </c>
      <c r="B66" s="52" t="s">
        <v>76</v>
      </c>
      <c r="C66" s="50">
        <v>210015024</v>
      </c>
      <c r="D66" s="49" t="s">
        <v>77</v>
      </c>
      <c r="E66" s="51" t="s">
        <v>78</v>
      </c>
      <c r="F66" s="33">
        <v>1</v>
      </c>
      <c r="G66" s="108"/>
      <c r="H66" s="94"/>
      <c r="I66" s="94"/>
      <c r="J66" s="98" t="s">
        <v>109</v>
      </c>
      <c r="K66" s="11" t="s">
        <v>81</v>
      </c>
    </row>
    <row r="67" spans="1:11" ht="41.4">
      <c r="A67" s="10">
        <v>60</v>
      </c>
      <c r="B67" s="52" t="s">
        <v>20</v>
      </c>
      <c r="C67" s="97">
        <v>140215007</v>
      </c>
      <c r="D67" s="89" t="s">
        <v>74</v>
      </c>
      <c r="E67" s="90" t="s">
        <v>75</v>
      </c>
      <c r="F67" s="33">
        <v>1</v>
      </c>
      <c r="G67" s="94"/>
      <c r="H67" s="94"/>
      <c r="I67" s="94"/>
      <c r="J67" s="98" t="s">
        <v>109</v>
      </c>
      <c r="K67" s="11" t="s">
        <v>81</v>
      </c>
    </row>
    <row r="68" spans="1:11" ht="31.2">
      <c r="A68" s="10">
        <v>61</v>
      </c>
      <c r="B68" s="52" t="s">
        <v>240</v>
      </c>
      <c r="C68" s="50">
        <v>221215007</v>
      </c>
      <c r="D68" s="49" t="s">
        <v>221</v>
      </c>
      <c r="E68" s="51" t="s">
        <v>222</v>
      </c>
      <c r="F68" s="31"/>
      <c r="G68" s="94"/>
      <c r="H68" s="94"/>
      <c r="I68" s="94"/>
      <c r="J68" s="98" t="s">
        <v>109</v>
      </c>
      <c r="K68" s="11" t="s">
        <v>81</v>
      </c>
    </row>
    <row r="69" spans="1:11" ht="15" customHeight="1">
      <c r="A69" s="10">
        <v>62</v>
      </c>
      <c r="B69" s="52" t="s">
        <v>40</v>
      </c>
      <c r="C69" s="53">
        <v>190215003</v>
      </c>
      <c r="D69" s="52" t="s">
        <v>142</v>
      </c>
      <c r="E69" s="54" t="s">
        <v>143</v>
      </c>
      <c r="F69" s="31">
        <v>1</v>
      </c>
      <c r="G69" s="94"/>
      <c r="H69" s="94"/>
      <c r="I69" s="94"/>
      <c r="J69" s="98" t="s">
        <v>109</v>
      </c>
      <c r="K69" s="11" t="s">
        <v>81</v>
      </c>
    </row>
    <row r="70" spans="1:11" ht="31.2">
      <c r="A70" s="10">
        <v>63</v>
      </c>
      <c r="B70" s="52" t="s">
        <v>40</v>
      </c>
      <c r="C70" s="53">
        <v>190115514</v>
      </c>
      <c r="D70" s="52" t="s">
        <v>144</v>
      </c>
      <c r="E70" s="54" t="s">
        <v>145</v>
      </c>
      <c r="F70" s="31">
        <v>1</v>
      </c>
      <c r="G70" s="94"/>
      <c r="H70" s="94"/>
      <c r="I70" s="94"/>
      <c r="J70" s="98" t="s">
        <v>109</v>
      </c>
      <c r="K70" s="11" t="s">
        <v>81</v>
      </c>
    </row>
    <row r="71" spans="1:11" ht="31.2">
      <c r="A71" s="10">
        <v>64</v>
      </c>
      <c r="B71" s="52" t="s">
        <v>180</v>
      </c>
      <c r="C71" s="53">
        <v>190115003</v>
      </c>
      <c r="D71" s="52" t="s">
        <v>181</v>
      </c>
      <c r="E71" s="54" t="s">
        <v>182</v>
      </c>
      <c r="F71" s="31">
        <v>1</v>
      </c>
      <c r="G71" s="94"/>
      <c r="H71" s="94"/>
      <c r="I71" s="94"/>
      <c r="J71" s="98" t="s">
        <v>109</v>
      </c>
      <c r="K71" s="11" t="s">
        <v>81</v>
      </c>
    </row>
    <row r="72" spans="1:11" ht="31.2">
      <c r="A72" s="10">
        <v>65</v>
      </c>
      <c r="B72" s="52" t="s">
        <v>160</v>
      </c>
      <c r="C72" s="53">
        <v>131215082</v>
      </c>
      <c r="D72" s="52" t="s">
        <v>161</v>
      </c>
      <c r="E72" s="51" t="s">
        <v>162</v>
      </c>
      <c r="F72" s="31">
        <v>1</v>
      </c>
      <c r="G72" s="94"/>
      <c r="H72" s="94"/>
      <c r="I72" s="94"/>
      <c r="J72" s="98" t="s">
        <v>109</v>
      </c>
      <c r="K72" s="11" t="s">
        <v>81</v>
      </c>
    </row>
    <row r="73" spans="1:11" ht="41.4">
      <c r="A73" s="10">
        <v>66</v>
      </c>
      <c r="B73" s="52" t="s">
        <v>31</v>
      </c>
      <c r="C73" s="50">
        <v>190114032</v>
      </c>
      <c r="D73" s="49" t="s">
        <v>198</v>
      </c>
      <c r="E73" s="75" t="s">
        <v>199</v>
      </c>
      <c r="F73" s="31">
        <v>1</v>
      </c>
      <c r="G73" s="94"/>
      <c r="H73" s="94"/>
      <c r="I73" s="94"/>
      <c r="J73" s="98" t="s">
        <v>109</v>
      </c>
      <c r="K73" s="11" t="s">
        <v>81</v>
      </c>
    </row>
    <row r="74" spans="1:11" ht="31.2">
      <c r="A74" s="10">
        <v>67</v>
      </c>
      <c r="B74" s="52" t="s">
        <v>31</v>
      </c>
      <c r="C74" s="50">
        <v>190114045</v>
      </c>
      <c r="D74" s="49" t="s">
        <v>200</v>
      </c>
      <c r="E74" s="76" t="s">
        <v>201</v>
      </c>
      <c r="F74" s="31">
        <v>2</v>
      </c>
      <c r="G74" s="94"/>
      <c r="H74" s="94"/>
      <c r="I74" s="94"/>
      <c r="J74" s="98" t="s">
        <v>109</v>
      </c>
      <c r="K74" s="11" t="s">
        <v>81</v>
      </c>
    </row>
    <row r="75" spans="1:11" ht="31.2">
      <c r="A75" s="10">
        <v>68</v>
      </c>
      <c r="B75" s="52" t="s">
        <v>152</v>
      </c>
      <c r="C75" s="53">
        <v>131115011</v>
      </c>
      <c r="D75" s="52" t="s">
        <v>153</v>
      </c>
      <c r="E75" s="54" t="s">
        <v>154</v>
      </c>
      <c r="F75" s="93">
        <v>1</v>
      </c>
      <c r="G75" s="94"/>
      <c r="H75" s="94"/>
      <c r="I75" s="94"/>
      <c r="J75" s="98" t="s">
        <v>109</v>
      </c>
      <c r="K75" s="11" t="s">
        <v>81</v>
      </c>
    </row>
    <row r="76" spans="1:11" ht="31.2">
      <c r="A76" s="10">
        <v>69</v>
      </c>
      <c r="B76" s="52" t="s">
        <v>152</v>
      </c>
      <c r="C76" s="53">
        <v>131115009</v>
      </c>
      <c r="D76" s="52" t="s">
        <v>155</v>
      </c>
      <c r="E76" s="54" t="s">
        <v>156</v>
      </c>
      <c r="F76" s="93">
        <v>1</v>
      </c>
      <c r="G76" s="94"/>
      <c r="H76" s="94"/>
      <c r="I76" s="94"/>
      <c r="J76" s="98" t="s">
        <v>109</v>
      </c>
      <c r="K76" s="11" t="s">
        <v>81</v>
      </c>
    </row>
    <row r="77" spans="1:11" ht="31.2">
      <c r="A77" s="10">
        <v>70</v>
      </c>
      <c r="B77" s="105" t="s">
        <v>202</v>
      </c>
      <c r="C77" s="50">
        <v>131114038</v>
      </c>
      <c r="D77" s="49" t="s">
        <v>203</v>
      </c>
      <c r="E77" s="51" t="s">
        <v>204</v>
      </c>
      <c r="F77" s="33">
        <v>1</v>
      </c>
      <c r="G77" s="94"/>
      <c r="H77" s="94"/>
      <c r="I77" s="94"/>
      <c r="J77" s="98" t="s">
        <v>109</v>
      </c>
      <c r="K77" s="11" t="s">
        <v>81</v>
      </c>
    </row>
    <row r="78" spans="1:11" ht="31.2">
      <c r="A78" s="10">
        <v>71</v>
      </c>
      <c r="B78" s="105" t="s">
        <v>202</v>
      </c>
      <c r="C78" s="50">
        <v>131114037</v>
      </c>
      <c r="D78" s="49" t="s">
        <v>205</v>
      </c>
      <c r="E78" s="51" t="s">
        <v>206</v>
      </c>
      <c r="F78" s="33">
        <v>1</v>
      </c>
      <c r="G78" s="94"/>
      <c r="H78" s="94"/>
      <c r="I78" s="94"/>
      <c r="J78" s="98" t="s">
        <v>109</v>
      </c>
      <c r="K78" s="11" t="s">
        <v>81</v>
      </c>
    </row>
    <row r="79" spans="1:11" ht="31.2">
      <c r="A79" s="10">
        <v>72</v>
      </c>
      <c r="B79" s="105" t="s">
        <v>202</v>
      </c>
      <c r="C79" s="50">
        <v>131114041</v>
      </c>
      <c r="D79" s="49" t="s">
        <v>207</v>
      </c>
      <c r="E79" s="106" t="s">
        <v>208</v>
      </c>
      <c r="F79" s="31">
        <v>1</v>
      </c>
      <c r="G79" s="94"/>
      <c r="H79" s="94"/>
      <c r="I79" s="94"/>
      <c r="J79" s="98" t="s">
        <v>109</v>
      </c>
      <c r="K79" s="11" t="s">
        <v>81</v>
      </c>
    </row>
    <row r="80" spans="1:11" ht="15" customHeight="1">
      <c r="A80" s="39"/>
      <c r="B80" s="99"/>
      <c r="C80" s="101"/>
      <c r="D80" s="99"/>
      <c r="E80" s="102"/>
      <c r="F80" s="40"/>
      <c r="G80" s="41"/>
      <c r="H80" s="41"/>
      <c r="I80" s="41"/>
      <c r="J80" s="107"/>
      <c r="K80" s="38"/>
    </row>
    <row r="81" spans="1:11" ht="15" customHeight="1">
      <c r="A81" s="39"/>
      <c r="B81" s="99"/>
      <c r="C81" s="101"/>
      <c r="D81" s="99"/>
      <c r="E81" s="102"/>
      <c r="F81" s="40"/>
      <c r="G81" s="41"/>
      <c r="H81" s="41"/>
      <c r="I81" s="41"/>
      <c r="J81" s="107"/>
      <c r="K81" s="38"/>
    </row>
    <row r="82" spans="1:11" s="16" customFormat="1" ht="15" customHeight="1">
      <c r="B82" s="103"/>
      <c r="C82" s="104"/>
      <c r="D82" s="20"/>
      <c r="E82" s="100"/>
      <c r="F82" s="19"/>
      <c r="G82" s="19"/>
      <c r="H82" s="119" t="s">
        <v>243</v>
      </c>
      <c r="I82" s="119"/>
      <c r="J82" s="119"/>
    </row>
    <row r="83" spans="1:11" s="16" customFormat="1" ht="13.8">
      <c r="B83" s="103"/>
      <c r="C83" s="104"/>
      <c r="D83" s="20"/>
      <c r="E83" s="21"/>
      <c r="F83" s="21"/>
      <c r="G83" s="21"/>
      <c r="H83" s="116" t="s">
        <v>22</v>
      </c>
      <c r="I83" s="116"/>
      <c r="J83" s="116"/>
    </row>
    <row r="84" spans="1:11" s="16" customFormat="1" ht="13.8">
      <c r="B84" s="103"/>
      <c r="C84" s="104"/>
      <c r="D84" s="20"/>
      <c r="E84" s="21"/>
      <c r="F84" s="21"/>
      <c r="G84" s="21"/>
      <c r="H84" s="116" t="s">
        <v>23</v>
      </c>
      <c r="I84" s="116"/>
      <c r="J84" s="116"/>
    </row>
    <row r="85" spans="1:11" s="16" customFormat="1" ht="13.8">
      <c r="B85" s="35" t="s">
        <v>24</v>
      </c>
      <c r="C85" s="18"/>
      <c r="E85" s="21"/>
      <c r="F85" s="21"/>
      <c r="G85" s="21"/>
      <c r="H85" s="116" t="s">
        <v>25</v>
      </c>
      <c r="I85" s="116"/>
      <c r="J85" s="116"/>
    </row>
    <row r="86" spans="1:11" s="16" customFormat="1" ht="39.6" customHeight="1">
      <c r="B86" s="36"/>
      <c r="C86" s="18"/>
      <c r="E86" s="21"/>
      <c r="F86" s="21"/>
      <c r="G86" s="21"/>
      <c r="H86" s="23"/>
      <c r="I86" s="24"/>
      <c r="J86" s="23"/>
    </row>
    <row r="87" spans="1:11" s="16" customFormat="1" ht="13.8">
      <c r="B87" s="35" t="s">
        <v>26</v>
      </c>
      <c r="C87" s="18"/>
      <c r="E87" s="21"/>
      <c r="F87" s="21"/>
      <c r="G87" s="21"/>
      <c r="H87" s="116" t="s">
        <v>27</v>
      </c>
      <c r="I87" s="116"/>
      <c r="J87" s="116"/>
    </row>
    <row r="90" spans="1:11">
      <c r="I90" s="55"/>
    </row>
  </sheetData>
  <autoFilter ref="A8:K79" xr:uid="{00000000-0009-0000-0000-000000000000}"/>
  <sortState xmlns:xlrd2="http://schemas.microsoft.com/office/spreadsheetml/2017/richdata2" ref="B9:K80">
    <sortCondition ref="G9:G80"/>
  </sortState>
  <mergeCells count="13">
    <mergeCell ref="H83:J83"/>
    <mergeCell ref="H84:J84"/>
    <mergeCell ref="H85:J85"/>
    <mergeCell ref="H87:J87"/>
    <mergeCell ref="A5:K5"/>
    <mergeCell ref="A6:K6"/>
    <mergeCell ref="H82:J82"/>
    <mergeCell ref="A4:D4"/>
    <mergeCell ref="A1:D1"/>
    <mergeCell ref="G1:K1"/>
    <mergeCell ref="A2:D2"/>
    <mergeCell ref="G2:K2"/>
    <mergeCell ref="A3:D3"/>
  </mergeCells>
  <conditionalFormatting sqref="D41">
    <cfRule type="duplicateValues" dxfId="12" priority="2"/>
  </conditionalFormatting>
  <conditionalFormatting sqref="D42">
    <cfRule type="duplicateValues" dxfId="11" priority="1"/>
  </conditionalFormatting>
  <conditionalFormatting sqref="L10">
    <cfRule type="duplicateValues" dxfId="10" priority="3"/>
  </conditionalFormatting>
  <printOptions horizontalCentered="1"/>
  <pageMargins left="0" right="0" top="0.25" bottom="0.2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"/>
  <sheetViews>
    <sheetView workbookViewId="0">
      <selection activeCell="M20" sqref="M20"/>
    </sheetView>
  </sheetViews>
  <sheetFormatPr defaultRowHeight="14.4"/>
  <cols>
    <col min="1" max="1" width="5" customWidth="1"/>
    <col min="2" max="2" width="27.21875" customWidth="1"/>
    <col min="3" max="3" width="10.44140625" customWidth="1"/>
    <col min="4" max="4" width="25.77734375" customWidth="1"/>
    <col min="5" max="5" width="24.33203125" customWidth="1"/>
    <col min="6" max="6" width="6.21875" customWidth="1"/>
    <col min="7" max="7" width="7.21875" style="3" customWidth="1"/>
    <col min="8" max="8" width="12.6640625" style="3" customWidth="1"/>
    <col min="9" max="9" width="9.5546875" customWidth="1"/>
    <col min="10" max="10" width="21.6640625" customWidth="1"/>
    <col min="11" max="11" width="8.77734375" customWidth="1"/>
  </cols>
  <sheetData>
    <row r="1" spans="1:11">
      <c r="A1" s="114" t="s">
        <v>0</v>
      </c>
      <c r="B1" s="114"/>
      <c r="C1" s="115"/>
      <c r="D1" s="114"/>
      <c r="E1" s="1"/>
      <c r="F1" s="2"/>
      <c r="G1" s="114" t="s">
        <v>1</v>
      </c>
      <c r="H1" s="114"/>
      <c r="I1" s="114"/>
      <c r="J1" s="114"/>
      <c r="K1" s="114"/>
    </row>
    <row r="2" spans="1:11">
      <c r="A2" s="114" t="s">
        <v>2</v>
      </c>
      <c r="B2" s="114"/>
      <c r="C2" s="115"/>
      <c r="D2" s="114"/>
      <c r="E2" s="1"/>
      <c r="F2" s="2"/>
      <c r="G2" s="114" t="s">
        <v>3</v>
      </c>
      <c r="H2" s="114"/>
      <c r="I2" s="114"/>
      <c r="J2" s="114"/>
      <c r="K2" s="114"/>
    </row>
    <row r="3" spans="1:11">
      <c r="A3" s="114" t="s">
        <v>4</v>
      </c>
      <c r="B3" s="114"/>
      <c r="C3" s="115"/>
      <c r="D3" s="114"/>
      <c r="E3" s="1"/>
      <c r="F3" s="2"/>
      <c r="I3" s="3"/>
    </row>
    <row r="4" spans="1:11">
      <c r="A4" s="114" t="s">
        <v>5</v>
      </c>
      <c r="B4" s="114"/>
      <c r="C4" s="115"/>
      <c r="D4" s="114"/>
      <c r="E4" s="1"/>
      <c r="F4" s="2"/>
      <c r="I4" s="3"/>
    </row>
    <row r="5" spans="1:11" ht="20.399999999999999">
      <c r="A5" s="117" t="s">
        <v>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5.6">
      <c r="A6" s="118" t="s">
        <v>51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9" spans="1:11" ht="39" customHeight="1">
      <c r="A9" s="8" t="s">
        <v>7</v>
      </c>
      <c r="B9" s="27" t="s">
        <v>8</v>
      </c>
      <c r="C9" s="27" t="s">
        <v>9</v>
      </c>
      <c r="D9" s="27">
        <v>4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28</v>
      </c>
    </row>
    <row r="10" spans="1:11" ht="27.45" customHeight="1">
      <c r="A10" s="10">
        <v>26</v>
      </c>
      <c r="B10" s="52" t="s">
        <v>211</v>
      </c>
      <c r="C10" s="88">
        <v>140115053</v>
      </c>
      <c r="D10" s="89" t="s">
        <v>214</v>
      </c>
      <c r="E10" s="90" t="s">
        <v>215</v>
      </c>
      <c r="F10" s="31">
        <v>1</v>
      </c>
      <c r="G10" s="94">
        <v>4</v>
      </c>
      <c r="H10" s="94" t="s">
        <v>17</v>
      </c>
      <c r="I10" s="94" t="s">
        <v>239</v>
      </c>
      <c r="J10" s="98" t="s">
        <v>109</v>
      </c>
      <c r="K10" s="15"/>
    </row>
    <row r="11" spans="1:11" ht="31.2">
      <c r="A11" s="10">
        <v>27</v>
      </c>
      <c r="B11" s="52" t="s">
        <v>226</v>
      </c>
      <c r="C11" s="88">
        <v>140415010</v>
      </c>
      <c r="D11" s="89" t="s">
        <v>212</v>
      </c>
      <c r="E11" s="90" t="s">
        <v>218</v>
      </c>
      <c r="F11" s="31">
        <v>1</v>
      </c>
      <c r="G11" s="94">
        <v>4</v>
      </c>
      <c r="H11" s="94" t="s">
        <v>18</v>
      </c>
      <c r="I11" s="94" t="s">
        <v>239</v>
      </c>
      <c r="J11" s="98" t="s">
        <v>109</v>
      </c>
      <c r="K11" s="29"/>
    </row>
    <row r="12" spans="1:11" ht="31.2">
      <c r="A12" s="10">
        <v>29</v>
      </c>
      <c r="B12" s="110" t="s">
        <v>135</v>
      </c>
      <c r="C12" s="111">
        <v>170215003</v>
      </c>
      <c r="D12" s="110" t="s">
        <v>120</v>
      </c>
      <c r="E12" s="112" t="s">
        <v>136</v>
      </c>
      <c r="F12" s="113">
        <v>1</v>
      </c>
      <c r="G12" s="94">
        <v>4</v>
      </c>
      <c r="H12" s="94" t="s">
        <v>18</v>
      </c>
      <c r="I12" s="95" t="s">
        <v>38</v>
      </c>
      <c r="J12" s="98" t="s">
        <v>109</v>
      </c>
      <c r="K12" s="11"/>
    </row>
    <row r="13" spans="1:11" ht="15.6">
      <c r="A13" s="29">
        <v>4</v>
      </c>
      <c r="B13" s="33"/>
      <c r="C13" s="34"/>
      <c r="D13" s="33"/>
      <c r="E13" s="33"/>
      <c r="F13" s="32"/>
      <c r="G13" s="29"/>
      <c r="H13" s="11"/>
      <c r="I13" s="13"/>
      <c r="J13" s="13"/>
      <c r="K13" s="29"/>
    </row>
    <row r="14" spans="1:11" ht="15.6">
      <c r="A14" s="29">
        <v>5</v>
      </c>
      <c r="B14" s="33"/>
      <c r="C14" s="34"/>
      <c r="D14" s="33"/>
      <c r="E14" s="33"/>
      <c r="F14" s="32"/>
      <c r="G14" s="29"/>
      <c r="H14" s="12"/>
      <c r="I14" s="14"/>
      <c r="J14" s="13"/>
      <c r="K14" s="29"/>
    </row>
    <row r="15" spans="1:11" ht="15.6">
      <c r="A15" s="29">
        <v>6</v>
      </c>
      <c r="B15" s="33"/>
      <c r="C15" s="34"/>
      <c r="D15" s="33"/>
      <c r="E15" s="33"/>
      <c r="F15" s="32"/>
      <c r="G15" s="29"/>
      <c r="H15" s="12"/>
      <c r="I15" s="11"/>
      <c r="J15" s="13"/>
      <c r="K15" s="29"/>
    </row>
    <row r="16" spans="1:11" ht="15.6">
      <c r="A16" s="29">
        <v>7</v>
      </c>
      <c r="B16" s="33"/>
      <c r="C16" s="34"/>
      <c r="D16" s="33"/>
      <c r="E16" s="33"/>
      <c r="F16" s="32"/>
      <c r="G16" s="29"/>
      <c r="H16" s="12"/>
      <c r="I16" s="14"/>
      <c r="J16" s="13"/>
      <c r="K16" s="29"/>
    </row>
    <row r="17" spans="1:11" ht="15.6">
      <c r="A17" s="29">
        <v>8</v>
      </c>
      <c r="B17" s="33"/>
      <c r="C17" s="34"/>
      <c r="D17" s="33"/>
      <c r="E17" s="33"/>
      <c r="F17" s="32"/>
      <c r="G17" s="29"/>
      <c r="H17" s="12"/>
      <c r="I17" s="13"/>
      <c r="J17" s="13"/>
      <c r="K17" s="29"/>
    </row>
    <row r="18" spans="1:11" ht="15.6">
      <c r="A18" s="29">
        <v>9</v>
      </c>
      <c r="B18" s="33"/>
      <c r="C18" s="34"/>
      <c r="D18" s="33"/>
      <c r="E18" s="33"/>
      <c r="F18" s="32"/>
      <c r="G18" s="29"/>
      <c r="H18" s="12"/>
      <c r="I18" s="12"/>
      <c r="J18" s="13"/>
      <c r="K18" s="29"/>
    </row>
    <row r="19" spans="1:11" ht="15.6">
      <c r="A19" s="29">
        <v>10</v>
      </c>
      <c r="B19" s="33"/>
      <c r="C19" s="34"/>
      <c r="D19" s="33"/>
      <c r="E19" s="33"/>
      <c r="F19" s="32"/>
      <c r="G19" s="29"/>
      <c r="H19" s="12"/>
      <c r="I19" s="14"/>
      <c r="J19" s="13"/>
      <c r="K19" s="29"/>
    </row>
    <row r="20" spans="1:11" ht="15.6">
      <c r="A20" s="29">
        <v>11</v>
      </c>
      <c r="B20" s="33"/>
      <c r="C20" s="34"/>
      <c r="D20" s="33"/>
      <c r="E20" s="33"/>
      <c r="F20" s="32"/>
      <c r="G20" s="29"/>
      <c r="H20" s="12"/>
      <c r="I20" s="12"/>
      <c r="J20" s="13"/>
      <c r="K20" s="29"/>
    </row>
    <row r="21" spans="1:11" ht="15.6">
      <c r="A21" s="29">
        <v>12</v>
      </c>
      <c r="B21" s="33"/>
      <c r="C21" s="34"/>
      <c r="D21" s="33"/>
      <c r="E21" s="33"/>
      <c r="F21" s="32"/>
      <c r="G21" s="29"/>
      <c r="H21" s="11"/>
      <c r="I21" s="13"/>
      <c r="J21" s="13"/>
      <c r="K21" s="29"/>
    </row>
    <row r="22" spans="1:11" ht="15.6">
      <c r="A22" s="29">
        <v>13</v>
      </c>
      <c r="B22" s="33"/>
      <c r="C22" s="34"/>
      <c r="D22" s="33"/>
      <c r="E22" s="33"/>
      <c r="F22" s="32"/>
      <c r="G22" s="29"/>
      <c r="H22" s="12"/>
      <c r="I22" s="13"/>
      <c r="J22" s="13"/>
      <c r="K22" s="29"/>
    </row>
    <row r="23" spans="1:11" ht="15.6">
      <c r="A23" s="29">
        <v>14</v>
      </c>
      <c r="B23" s="33"/>
      <c r="C23" s="34"/>
      <c r="D23" s="33"/>
      <c r="E23" s="33"/>
      <c r="F23" s="32"/>
      <c r="G23" s="29"/>
      <c r="H23" s="12"/>
      <c r="I23" s="13"/>
      <c r="J23" s="13"/>
      <c r="K23" s="29"/>
    </row>
    <row r="24" spans="1:11" ht="15.6">
      <c r="A24" s="29">
        <v>15</v>
      </c>
      <c r="B24" s="33"/>
      <c r="C24" s="34"/>
      <c r="D24" s="33"/>
      <c r="E24" s="33"/>
      <c r="F24" s="32"/>
      <c r="G24" s="29"/>
      <c r="H24" s="12"/>
      <c r="I24" s="14"/>
      <c r="J24" s="13"/>
      <c r="K24" s="29"/>
    </row>
    <row r="25" spans="1:11" ht="15.6">
      <c r="A25" s="29">
        <v>16</v>
      </c>
      <c r="B25" s="33"/>
      <c r="C25" s="34"/>
      <c r="D25" s="33"/>
      <c r="E25" s="33"/>
      <c r="F25" s="32"/>
      <c r="G25" s="29"/>
      <c r="H25" s="11"/>
      <c r="I25" s="13"/>
      <c r="J25" s="13"/>
      <c r="K25" s="29"/>
    </row>
    <row r="26" spans="1:11" ht="15.6">
      <c r="A26" s="29">
        <v>17</v>
      </c>
      <c r="B26" s="33"/>
      <c r="C26" s="34"/>
      <c r="D26" s="33"/>
      <c r="E26" s="33"/>
      <c r="F26" s="32"/>
      <c r="G26" s="29"/>
      <c r="H26" s="12"/>
      <c r="I26" s="13"/>
      <c r="J26" s="13"/>
      <c r="K26" s="30"/>
    </row>
    <row r="27" spans="1:11" ht="15.6">
      <c r="A27" s="29">
        <v>18</v>
      </c>
      <c r="B27" s="33"/>
      <c r="C27" s="34"/>
      <c r="D27" s="33"/>
      <c r="E27" s="33"/>
      <c r="F27" s="32"/>
      <c r="G27" s="29"/>
      <c r="H27" s="12"/>
      <c r="I27" s="14"/>
      <c r="J27" s="13"/>
      <c r="K27" s="30"/>
    </row>
    <row r="28" spans="1:11" ht="15.6">
      <c r="A28" s="29">
        <v>19</v>
      </c>
      <c r="B28" s="33"/>
      <c r="C28" s="34"/>
      <c r="D28" s="33"/>
      <c r="E28" s="33"/>
      <c r="F28" s="32"/>
      <c r="G28" s="12"/>
      <c r="H28" s="12"/>
      <c r="I28" s="14"/>
      <c r="J28" s="13"/>
      <c r="K28" s="30"/>
    </row>
    <row r="29" spans="1:11" ht="15.6">
      <c r="A29" s="29">
        <v>20</v>
      </c>
      <c r="B29" s="33"/>
      <c r="C29" s="34"/>
      <c r="D29" s="33"/>
      <c r="E29" s="33"/>
      <c r="F29" s="32"/>
      <c r="G29" s="29"/>
      <c r="H29" s="11"/>
      <c r="I29" s="11"/>
      <c r="J29" s="13"/>
      <c r="K29" s="30"/>
    </row>
    <row r="30" spans="1:11" ht="15.6">
      <c r="A30" s="29">
        <v>21</v>
      </c>
      <c r="B30" s="33"/>
      <c r="C30" s="34"/>
      <c r="D30" s="33"/>
      <c r="E30" s="33"/>
      <c r="F30" s="32"/>
      <c r="G30" s="29"/>
      <c r="H30" s="11"/>
      <c r="I30" s="11"/>
      <c r="J30" s="13"/>
      <c r="K30" s="30"/>
    </row>
    <row r="31" spans="1:11" ht="15.6">
      <c r="A31" s="29">
        <v>22</v>
      </c>
      <c r="B31" s="33"/>
      <c r="C31" s="34"/>
      <c r="D31" s="33"/>
      <c r="E31" s="33"/>
      <c r="F31" s="32"/>
      <c r="G31" s="29"/>
      <c r="H31" s="12"/>
      <c r="I31" s="14"/>
      <c r="J31" s="13"/>
      <c r="K31" s="30"/>
    </row>
    <row r="32" spans="1:11" ht="15.6">
      <c r="A32" s="29">
        <v>23</v>
      </c>
      <c r="B32" s="33"/>
      <c r="C32" s="34"/>
      <c r="D32" s="33"/>
      <c r="E32" s="33"/>
      <c r="F32" s="32"/>
      <c r="G32" s="29"/>
      <c r="H32" s="11"/>
      <c r="I32" s="13"/>
      <c r="J32" s="13"/>
      <c r="K32" s="30"/>
    </row>
    <row r="33" spans="1:13" ht="15.6">
      <c r="A33" s="29">
        <v>24</v>
      </c>
      <c r="B33" s="33"/>
      <c r="C33" s="34"/>
      <c r="D33" s="33"/>
      <c r="E33" s="33"/>
      <c r="F33" s="32"/>
      <c r="G33" s="29"/>
      <c r="H33" s="12"/>
      <c r="I33" s="14"/>
      <c r="J33" s="13"/>
      <c r="K33" s="30"/>
    </row>
    <row r="34" spans="1:13" ht="15.6">
      <c r="A34" s="29">
        <v>25</v>
      </c>
      <c r="B34" s="33"/>
      <c r="C34" s="34"/>
      <c r="D34" s="33"/>
      <c r="E34" s="33"/>
      <c r="F34" s="32"/>
      <c r="G34" s="29"/>
      <c r="H34" s="12"/>
      <c r="I34" s="29"/>
      <c r="J34" s="13"/>
      <c r="K34" s="30"/>
    </row>
    <row r="35" spans="1:13" ht="15.6">
      <c r="A35" s="29">
        <v>26</v>
      </c>
      <c r="B35" s="21"/>
      <c r="C35" s="34"/>
      <c r="D35" s="33"/>
      <c r="E35" s="33"/>
      <c r="F35" s="32"/>
      <c r="G35" s="29"/>
      <c r="H35" s="11"/>
      <c r="I35" s="11"/>
      <c r="J35" s="13"/>
      <c r="K35" s="30"/>
    </row>
    <row r="36" spans="1:13" ht="15.6">
      <c r="A36" s="29">
        <v>27</v>
      </c>
      <c r="B36" s="33"/>
      <c r="C36" s="34"/>
      <c r="D36" s="33"/>
      <c r="E36" s="33"/>
      <c r="F36" s="32"/>
      <c r="G36" s="29"/>
      <c r="H36" s="12"/>
      <c r="I36" s="29"/>
      <c r="J36" s="13"/>
      <c r="K36" s="30"/>
    </row>
    <row r="37" spans="1:13" ht="15.6">
      <c r="A37" s="29">
        <v>28</v>
      </c>
      <c r="B37" s="33"/>
      <c r="C37" s="34"/>
      <c r="D37" s="33"/>
      <c r="E37" s="33"/>
      <c r="F37" s="32"/>
      <c r="G37" s="29"/>
      <c r="H37" s="12"/>
      <c r="I37" s="29"/>
      <c r="J37" s="13"/>
      <c r="K37" s="30"/>
    </row>
    <row r="38" spans="1:13" ht="15.6">
      <c r="A38" s="29">
        <v>29</v>
      </c>
      <c r="B38" s="33"/>
      <c r="C38" s="34"/>
      <c r="D38" s="33"/>
      <c r="E38" s="33"/>
      <c r="F38" s="32"/>
      <c r="G38" s="29"/>
      <c r="H38" s="12"/>
      <c r="I38" s="29"/>
      <c r="J38" s="13"/>
      <c r="K38" s="30"/>
    </row>
    <row r="39" spans="1:13" ht="15.6">
      <c r="A39" s="29">
        <v>30</v>
      </c>
      <c r="B39" s="33"/>
      <c r="C39" s="34"/>
      <c r="D39" s="33"/>
      <c r="E39" s="33"/>
      <c r="F39" s="32"/>
      <c r="G39" s="29"/>
      <c r="H39" s="12"/>
      <c r="I39" s="29"/>
      <c r="J39" s="13"/>
      <c r="K39" s="30"/>
    </row>
    <row r="40" spans="1:13" ht="15.6">
      <c r="A40" s="29">
        <v>31</v>
      </c>
      <c r="B40" s="33"/>
      <c r="C40" s="34"/>
      <c r="D40" s="33"/>
      <c r="E40" s="33"/>
      <c r="F40" s="32"/>
      <c r="G40" s="29"/>
      <c r="H40" s="12"/>
      <c r="I40" s="29"/>
      <c r="J40" s="13"/>
      <c r="K40" s="30"/>
    </row>
    <row r="41" spans="1:13" ht="15.6">
      <c r="A41" s="29">
        <v>32</v>
      </c>
      <c r="B41" s="33"/>
      <c r="C41" s="34"/>
      <c r="D41" s="33"/>
      <c r="E41" s="33"/>
      <c r="F41" s="32"/>
      <c r="G41" s="29"/>
      <c r="H41" s="12"/>
      <c r="I41" s="29"/>
      <c r="J41" s="13"/>
      <c r="K41" s="30"/>
    </row>
    <row r="42" spans="1:13" ht="15.6">
      <c r="A42" s="29">
        <v>33</v>
      </c>
      <c r="B42" s="33"/>
      <c r="C42" s="34"/>
      <c r="D42" s="33"/>
      <c r="E42" s="33"/>
      <c r="F42" s="32"/>
      <c r="G42" s="29"/>
      <c r="H42" s="12"/>
      <c r="I42" s="29"/>
      <c r="J42" s="29"/>
      <c r="K42" s="30"/>
      <c r="L42" s="48"/>
      <c r="M42" s="48"/>
    </row>
    <row r="43" spans="1:13" ht="15.6">
      <c r="A43" s="29">
        <v>34</v>
      </c>
      <c r="B43" s="33"/>
      <c r="C43" s="34"/>
      <c r="D43" s="33"/>
      <c r="E43" s="33"/>
      <c r="F43" s="32"/>
      <c r="G43" s="29"/>
      <c r="H43" s="12"/>
      <c r="I43" s="29"/>
      <c r="J43" s="29"/>
      <c r="K43" s="30"/>
    </row>
    <row r="44" spans="1:13" ht="15.6">
      <c r="A44" s="29">
        <v>35</v>
      </c>
      <c r="B44" s="33"/>
      <c r="C44" s="34"/>
      <c r="D44" s="33"/>
      <c r="E44" s="33"/>
      <c r="F44" s="32"/>
      <c r="G44" s="29"/>
      <c r="H44" s="12"/>
      <c r="I44" s="29"/>
      <c r="J44" s="13"/>
      <c r="K44" s="30"/>
    </row>
    <row r="45" spans="1:13" ht="15.6">
      <c r="A45" s="29">
        <v>36</v>
      </c>
      <c r="B45" s="33"/>
      <c r="C45" s="34"/>
      <c r="D45" s="33"/>
      <c r="E45" s="33"/>
      <c r="F45" s="32"/>
      <c r="G45" s="29"/>
      <c r="H45" s="12"/>
      <c r="I45" s="29"/>
      <c r="J45" s="13"/>
      <c r="K45" s="30"/>
    </row>
    <row r="46" spans="1:13" ht="15.6">
      <c r="A46" s="29">
        <v>37</v>
      </c>
      <c r="B46" s="33"/>
      <c r="C46" s="34"/>
      <c r="D46" s="33"/>
      <c r="E46" s="33"/>
      <c r="F46" s="32"/>
      <c r="G46" s="29"/>
      <c r="H46" s="12"/>
      <c r="I46" s="29"/>
      <c r="J46" s="13"/>
      <c r="K46" s="30"/>
      <c r="L46" s="48"/>
      <c r="M46" s="48"/>
    </row>
    <row r="47" spans="1:13" ht="15.6">
      <c r="A47" s="29">
        <v>38</v>
      </c>
      <c r="B47" s="33"/>
      <c r="C47" s="34"/>
      <c r="D47" s="33"/>
      <c r="E47" s="33"/>
      <c r="F47" s="32"/>
      <c r="G47" s="29"/>
      <c r="H47" s="12"/>
      <c r="I47" s="29"/>
      <c r="J47" s="13"/>
      <c r="K47" s="30"/>
    </row>
    <row r="48" spans="1:13" ht="15.6">
      <c r="A48" s="29">
        <v>39</v>
      </c>
      <c r="B48" s="33"/>
      <c r="C48" s="34"/>
      <c r="D48" s="33"/>
      <c r="E48" s="33"/>
      <c r="F48" s="32"/>
      <c r="G48" s="29"/>
      <c r="H48" s="12"/>
      <c r="I48" s="29"/>
      <c r="J48" s="13"/>
      <c r="K48" s="30"/>
    </row>
    <row r="49" spans="1:13" ht="15.6">
      <c r="A49" s="29">
        <v>40</v>
      </c>
      <c r="B49" s="33"/>
      <c r="C49" s="34"/>
      <c r="D49" s="33"/>
      <c r="E49" s="33"/>
      <c r="F49" s="32"/>
      <c r="G49" s="12"/>
      <c r="H49" s="11"/>
      <c r="I49" s="13"/>
      <c r="J49" s="13"/>
      <c r="K49" s="30"/>
    </row>
    <row r="50" spans="1:13" ht="15.6">
      <c r="A50" s="29">
        <v>41</v>
      </c>
      <c r="B50" s="33"/>
      <c r="C50" s="34"/>
      <c r="D50" s="33"/>
      <c r="E50" s="33"/>
      <c r="F50" s="32"/>
      <c r="G50" s="29"/>
      <c r="H50" s="12"/>
      <c r="I50" s="29"/>
      <c r="J50" s="29"/>
      <c r="K50" s="30"/>
      <c r="L50" s="48"/>
      <c r="M50" s="48"/>
    </row>
    <row r="51" spans="1:13" ht="15.6">
      <c r="A51" s="29">
        <v>42</v>
      </c>
      <c r="B51" s="33"/>
      <c r="C51" s="34"/>
      <c r="D51" s="33"/>
      <c r="E51" s="33"/>
      <c r="F51" s="32"/>
      <c r="G51" s="12"/>
      <c r="H51" s="12"/>
      <c r="I51" s="29"/>
      <c r="J51" s="29"/>
      <c r="K51" s="30"/>
    </row>
    <row r="52" spans="1:13" ht="15.6">
      <c r="A52" s="29">
        <v>43</v>
      </c>
      <c r="B52" s="33"/>
      <c r="C52" s="34"/>
      <c r="D52" s="33"/>
      <c r="E52" s="33"/>
      <c r="F52" s="32"/>
      <c r="G52" s="29"/>
      <c r="H52" s="12"/>
      <c r="I52" s="29"/>
      <c r="J52" s="29"/>
      <c r="K52" s="30"/>
    </row>
    <row r="53" spans="1:13" ht="15.6">
      <c r="A53" s="29">
        <v>44</v>
      </c>
      <c r="B53" s="33"/>
      <c r="C53" s="34"/>
      <c r="D53" s="33"/>
      <c r="E53" s="33"/>
      <c r="F53" s="32"/>
      <c r="G53" s="29"/>
      <c r="H53" s="12"/>
      <c r="I53" s="29"/>
      <c r="J53" s="13"/>
      <c r="K53" s="30"/>
    </row>
    <row r="54" spans="1:13" ht="15.6">
      <c r="A54" s="29">
        <v>45</v>
      </c>
      <c r="B54" s="33"/>
      <c r="C54" s="34"/>
      <c r="D54" s="33"/>
      <c r="E54" s="33"/>
      <c r="F54" s="32"/>
      <c r="G54" s="29"/>
      <c r="H54" s="12"/>
      <c r="I54" s="29"/>
      <c r="J54" s="29"/>
      <c r="K54" s="30"/>
      <c r="L54" s="48"/>
      <c r="M54" s="48"/>
    </row>
    <row r="55" spans="1:13" ht="15.6">
      <c r="A55" s="29">
        <v>46</v>
      </c>
      <c r="B55" s="33"/>
      <c r="C55" s="34"/>
      <c r="D55" s="33"/>
      <c r="E55" s="33"/>
      <c r="F55" s="32"/>
      <c r="G55" s="29"/>
      <c r="H55" s="11"/>
      <c r="I55" s="13"/>
      <c r="J55" s="13"/>
      <c r="K55" s="30"/>
    </row>
    <row r="56" spans="1:13" ht="15.6">
      <c r="A56" s="29">
        <v>47</v>
      </c>
      <c r="B56" s="33"/>
      <c r="C56" s="34"/>
      <c r="D56" s="33"/>
      <c r="E56" s="33"/>
      <c r="F56" s="32"/>
      <c r="G56" s="12"/>
      <c r="H56" s="12"/>
      <c r="I56" s="13"/>
      <c r="J56" s="13"/>
      <c r="K56" s="30"/>
    </row>
    <row r="57" spans="1:13" ht="15.6">
      <c r="A57" s="29">
        <v>48</v>
      </c>
      <c r="B57" s="33"/>
      <c r="C57" s="34"/>
      <c r="D57" s="33"/>
      <c r="E57" s="33"/>
      <c r="F57" s="32"/>
      <c r="G57" s="12"/>
      <c r="H57" s="11"/>
      <c r="I57" s="13"/>
      <c r="J57" s="13"/>
      <c r="K57" s="30"/>
    </row>
    <row r="58" spans="1:13" ht="15.6">
      <c r="A58" s="29">
        <v>49</v>
      </c>
      <c r="B58" s="33"/>
      <c r="C58" s="34"/>
      <c r="D58" s="33"/>
      <c r="E58" s="33"/>
      <c r="F58" s="32"/>
      <c r="G58" s="12"/>
      <c r="H58" s="11"/>
      <c r="I58" s="13"/>
      <c r="J58" s="13"/>
      <c r="K58" s="30"/>
    </row>
    <row r="59" spans="1:13" ht="15.6">
      <c r="A59" s="29">
        <v>50</v>
      </c>
      <c r="B59" s="33"/>
      <c r="C59" s="34"/>
      <c r="D59" s="33"/>
      <c r="E59" s="33"/>
      <c r="F59" s="32"/>
      <c r="G59" s="12"/>
      <c r="H59" s="11"/>
      <c r="I59" s="13"/>
      <c r="J59" s="13"/>
      <c r="K59" s="30"/>
    </row>
    <row r="60" spans="1:13" ht="15.6">
      <c r="A60" s="29">
        <v>52</v>
      </c>
      <c r="B60" s="33"/>
      <c r="C60" s="34"/>
      <c r="D60" s="33"/>
      <c r="E60" s="33"/>
      <c r="F60" s="32"/>
      <c r="G60" s="12"/>
      <c r="H60" s="12"/>
      <c r="I60" s="29"/>
      <c r="J60" s="13"/>
      <c r="K60" s="30"/>
      <c r="L60" s="48"/>
      <c r="M60" s="48"/>
    </row>
    <row r="61" spans="1:13" ht="15.6">
      <c r="A61" s="29">
        <v>53</v>
      </c>
      <c r="B61" s="33"/>
      <c r="C61" s="34"/>
      <c r="D61" s="33"/>
      <c r="E61" s="33"/>
      <c r="F61" s="32"/>
      <c r="G61" s="12"/>
      <c r="H61" s="12"/>
      <c r="I61" s="29"/>
      <c r="J61" s="13"/>
      <c r="K61" s="30"/>
    </row>
    <row r="62" spans="1:13" ht="15.6">
      <c r="A62" s="29">
        <v>54</v>
      </c>
      <c r="B62" s="33"/>
      <c r="C62" s="34"/>
      <c r="D62" s="33"/>
      <c r="E62" s="33"/>
      <c r="F62" s="32"/>
      <c r="G62" s="43"/>
      <c r="H62" s="11"/>
      <c r="I62" s="43"/>
      <c r="J62" s="13"/>
      <c r="K62" s="30"/>
    </row>
    <row r="63" spans="1:13" ht="15.6">
      <c r="A63" s="29">
        <v>55</v>
      </c>
      <c r="B63" s="33"/>
      <c r="C63" s="34"/>
      <c r="D63" s="33"/>
      <c r="E63" s="33"/>
      <c r="F63" s="32"/>
      <c r="G63" s="12"/>
      <c r="H63" s="12"/>
      <c r="I63" s="29"/>
      <c r="J63" s="13"/>
      <c r="K63" s="30"/>
    </row>
    <row r="64" spans="1:13" ht="15.6">
      <c r="A64" s="29">
        <v>56</v>
      </c>
      <c r="B64" s="33"/>
      <c r="C64" s="34"/>
      <c r="D64" s="33"/>
      <c r="E64" s="33"/>
      <c r="F64" s="32"/>
      <c r="G64" s="12"/>
      <c r="H64" s="12"/>
      <c r="I64" s="29"/>
      <c r="J64" s="13"/>
      <c r="K64" s="30"/>
    </row>
    <row r="65" spans="1:13" ht="15.6">
      <c r="A65" s="29">
        <v>57</v>
      </c>
      <c r="B65" s="33"/>
      <c r="C65" s="34"/>
      <c r="D65" s="33"/>
      <c r="E65" s="33"/>
      <c r="F65" s="32"/>
      <c r="G65" s="12"/>
      <c r="H65" s="12"/>
      <c r="I65" s="29"/>
      <c r="J65" s="13"/>
      <c r="K65" s="30"/>
      <c r="L65" s="48"/>
      <c r="M65" s="48"/>
    </row>
    <row r="66" spans="1:13" ht="15.6">
      <c r="A66" s="29">
        <v>58</v>
      </c>
      <c r="B66" s="33"/>
      <c r="C66" s="34"/>
      <c r="D66" s="33"/>
      <c r="E66" s="33"/>
      <c r="F66" s="32"/>
      <c r="G66" s="43"/>
      <c r="H66" s="12"/>
      <c r="I66" s="43"/>
      <c r="J66" s="13"/>
      <c r="K66" s="30"/>
    </row>
    <row r="67" spans="1:13" ht="15.6">
      <c r="A67" s="29">
        <v>59</v>
      </c>
      <c r="B67" s="33"/>
      <c r="C67" s="34"/>
      <c r="D67" s="33"/>
      <c r="E67" s="33"/>
      <c r="F67" s="32"/>
      <c r="G67" s="12"/>
      <c r="H67" s="12"/>
      <c r="I67" s="13"/>
      <c r="J67" s="13"/>
      <c r="K67" s="30"/>
    </row>
    <row r="68" spans="1:13" ht="15.6">
      <c r="A68" s="29">
        <v>60</v>
      </c>
      <c r="B68" s="33"/>
      <c r="C68" s="34"/>
      <c r="D68" s="33"/>
      <c r="E68" s="33"/>
      <c r="F68" s="32"/>
      <c r="G68" s="12"/>
      <c r="H68" s="12"/>
      <c r="I68" s="14"/>
      <c r="J68" s="13"/>
      <c r="K68" s="30"/>
    </row>
    <row r="69" spans="1:13" ht="15.6">
      <c r="A69" s="29">
        <v>61</v>
      </c>
      <c r="B69" s="33"/>
      <c r="C69" s="34"/>
      <c r="D69" s="33"/>
      <c r="E69" s="33"/>
      <c r="F69" s="32"/>
      <c r="G69" s="12"/>
      <c r="H69" s="12"/>
      <c r="I69" s="29"/>
      <c r="J69" s="13"/>
      <c r="K69" s="30"/>
      <c r="L69" s="48"/>
      <c r="M69" s="48"/>
    </row>
    <row r="70" spans="1:13" ht="15.6">
      <c r="A70" s="29">
        <v>62</v>
      </c>
      <c r="B70" s="33"/>
      <c r="C70" s="34"/>
      <c r="D70" s="33"/>
      <c r="E70" s="33"/>
      <c r="F70" s="32"/>
      <c r="G70" s="12"/>
      <c r="H70" s="12"/>
      <c r="I70" s="29"/>
      <c r="J70" s="13"/>
      <c r="K70" s="10"/>
    </row>
    <row r="71" spans="1:13" ht="15.6">
      <c r="A71" s="29">
        <v>63</v>
      </c>
      <c r="B71" s="33"/>
      <c r="C71" s="34"/>
      <c r="D71" s="33"/>
      <c r="E71" s="33"/>
      <c r="F71" s="32"/>
      <c r="G71" s="12"/>
      <c r="H71" s="11"/>
      <c r="I71" s="43"/>
      <c r="J71" s="13"/>
      <c r="K71" s="30"/>
    </row>
    <row r="72" spans="1:13" ht="15.6">
      <c r="A72" s="29">
        <v>64</v>
      </c>
      <c r="B72" s="33"/>
      <c r="C72" s="34"/>
      <c r="D72" s="33"/>
      <c r="E72" s="33"/>
      <c r="F72" s="32"/>
      <c r="G72" s="14"/>
      <c r="H72" s="12"/>
      <c r="I72" s="29"/>
      <c r="J72" s="13"/>
      <c r="K72" s="10"/>
    </row>
    <row r="73" spans="1:13" ht="15.6">
      <c r="A73" s="29">
        <v>65</v>
      </c>
      <c r="B73" s="33"/>
      <c r="C73" s="34"/>
      <c r="D73" s="33"/>
      <c r="E73" s="33"/>
      <c r="F73" s="32"/>
      <c r="G73" s="14"/>
      <c r="H73" s="12"/>
      <c r="I73" s="13"/>
      <c r="J73" s="13"/>
      <c r="K73" s="30"/>
    </row>
    <row r="74" spans="1:13" ht="15.6">
      <c r="A74" s="29">
        <v>66</v>
      </c>
      <c r="B74" s="33"/>
      <c r="C74" s="34"/>
      <c r="D74" s="33"/>
      <c r="E74" s="33"/>
      <c r="F74" s="32"/>
      <c r="G74" s="29"/>
      <c r="H74" s="12"/>
      <c r="I74" s="29"/>
      <c r="J74" s="13"/>
      <c r="K74" s="10"/>
      <c r="L74" s="48"/>
      <c r="M74" s="48"/>
    </row>
    <row r="75" spans="1:13" ht="15.6">
      <c r="A75" s="29">
        <v>67</v>
      </c>
      <c r="B75" s="33"/>
      <c r="C75" s="34"/>
      <c r="D75" s="33"/>
      <c r="E75" s="33"/>
      <c r="F75" s="32"/>
      <c r="G75" s="12"/>
      <c r="H75" s="12"/>
      <c r="I75" s="29"/>
      <c r="J75" s="13"/>
      <c r="K75" s="30"/>
    </row>
    <row r="76" spans="1:13" ht="15.6">
      <c r="A76" s="29">
        <v>68</v>
      </c>
      <c r="B76" s="33"/>
      <c r="C76" s="34"/>
      <c r="D76" s="33"/>
      <c r="E76" s="33"/>
      <c r="F76" s="32"/>
      <c r="G76" s="12"/>
      <c r="H76" s="12"/>
      <c r="I76" s="12"/>
      <c r="J76" s="13"/>
      <c r="K76" s="30"/>
    </row>
    <row r="77" spans="1:13" ht="15.6">
      <c r="A77" s="29">
        <v>69</v>
      </c>
      <c r="B77" s="33"/>
      <c r="C77" s="34"/>
      <c r="D77" s="33"/>
      <c r="E77" s="33"/>
      <c r="F77" s="32"/>
      <c r="G77" s="12"/>
      <c r="H77" s="12"/>
      <c r="I77" s="29"/>
      <c r="J77" s="13"/>
      <c r="K77" s="30"/>
    </row>
    <row r="78" spans="1:13" ht="15.6">
      <c r="A78" s="29">
        <v>70</v>
      </c>
      <c r="B78" s="33"/>
      <c r="C78" s="34"/>
      <c r="D78" s="33"/>
      <c r="E78" s="33"/>
      <c r="F78" s="32"/>
      <c r="G78" s="12"/>
      <c r="H78" s="12"/>
      <c r="I78" s="14"/>
      <c r="J78" s="13"/>
      <c r="K78" s="10"/>
    </row>
    <row r="79" spans="1:13" ht="15.6">
      <c r="A79" s="29">
        <v>71</v>
      </c>
      <c r="B79" s="33"/>
      <c r="C79" s="34"/>
      <c r="D79" s="33"/>
      <c r="E79" s="33"/>
      <c r="F79" s="32"/>
      <c r="G79" s="12"/>
      <c r="H79" s="12"/>
      <c r="I79" s="29"/>
      <c r="J79" s="13"/>
      <c r="K79" s="10"/>
    </row>
    <row r="80" spans="1:13" ht="15.6">
      <c r="A80" s="29">
        <v>72</v>
      </c>
      <c r="B80" s="33"/>
      <c r="C80" s="34"/>
      <c r="D80" s="33"/>
      <c r="E80" s="33"/>
      <c r="F80" s="32"/>
      <c r="G80" s="14"/>
      <c r="H80" s="12"/>
      <c r="I80" s="29"/>
      <c r="J80" s="13"/>
      <c r="K80" s="10"/>
    </row>
    <row r="81" spans="1:13" ht="15.6">
      <c r="A81" s="29">
        <v>73</v>
      </c>
      <c r="B81" s="33"/>
      <c r="C81" s="34"/>
      <c r="D81" s="33"/>
      <c r="E81" s="33"/>
      <c r="F81" s="32"/>
      <c r="G81" s="14"/>
      <c r="H81" s="12"/>
      <c r="I81" s="29"/>
      <c r="J81" s="13"/>
      <c r="K81" s="10"/>
      <c r="L81" s="48"/>
      <c r="M81" s="48"/>
    </row>
    <row r="82" spans="1:13" ht="15.6">
      <c r="A82" s="29">
        <v>74</v>
      </c>
      <c r="B82" s="33"/>
      <c r="C82" s="34"/>
      <c r="D82" s="33"/>
      <c r="E82" s="33"/>
      <c r="F82" s="32"/>
      <c r="G82" s="12"/>
      <c r="H82" s="11"/>
      <c r="I82" s="13"/>
      <c r="J82" s="13"/>
      <c r="K82" s="30"/>
    </row>
    <row r="83" spans="1:13" ht="15.6">
      <c r="A83" s="29">
        <v>75</v>
      </c>
      <c r="B83" s="33"/>
      <c r="C83" s="34"/>
      <c r="D83" s="33"/>
      <c r="E83" s="33"/>
      <c r="F83" s="32"/>
      <c r="G83" s="12"/>
      <c r="H83" s="12"/>
      <c r="I83" s="13"/>
      <c r="J83" s="13"/>
      <c r="K83" s="30"/>
    </row>
    <row r="84" spans="1:13" ht="15.6">
      <c r="A84" s="29">
        <v>76</v>
      </c>
      <c r="B84" s="33"/>
      <c r="C84" s="34"/>
      <c r="D84" s="33"/>
      <c r="E84" s="33"/>
      <c r="F84" s="32"/>
      <c r="G84" s="12"/>
      <c r="H84" s="12"/>
      <c r="I84" s="14"/>
      <c r="J84" s="13"/>
      <c r="K84" s="30"/>
    </row>
    <row r="85" spans="1:13" ht="15.6">
      <c r="A85" s="29">
        <v>77</v>
      </c>
      <c r="B85" s="33"/>
      <c r="C85" s="34"/>
      <c r="D85" s="33"/>
      <c r="E85" s="33"/>
      <c r="F85" s="32"/>
      <c r="G85" s="14"/>
      <c r="H85" s="12"/>
      <c r="I85" s="29"/>
      <c r="J85" s="13"/>
      <c r="K85" s="30"/>
    </row>
    <row r="86" spans="1:13" ht="15.6">
      <c r="A86" s="29">
        <v>78</v>
      </c>
      <c r="B86" s="33"/>
      <c r="C86" s="34"/>
      <c r="D86" s="33"/>
      <c r="E86" s="33"/>
      <c r="F86" s="32"/>
      <c r="G86" s="12"/>
      <c r="H86" s="12"/>
      <c r="I86" s="14"/>
      <c r="J86" s="13"/>
      <c r="K86" s="30"/>
    </row>
    <row r="87" spans="1:13" ht="15.6">
      <c r="A87" s="29">
        <v>79</v>
      </c>
      <c r="B87" s="33"/>
      <c r="C87" s="34"/>
      <c r="D87" s="33"/>
      <c r="E87" s="33"/>
      <c r="F87" s="32"/>
      <c r="G87" s="12"/>
      <c r="H87" s="12"/>
      <c r="I87" s="29"/>
      <c r="J87" s="13"/>
      <c r="K87" s="30"/>
      <c r="L87" s="48"/>
      <c r="M87" s="48"/>
    </row>
    <row r="88" spans="1:13" ht="15.6">
      <c r="A88" s="29">
        <v>80</v>
      </c>
      <c r="B88" s="33"/>
      <c r="C88" s="34"/>
      <c r="D88" s="33"/>
      <c r="E88" s="33"/>
      <c r="F88" s="32"/>
      <c r="G88" s="12"/>
      <c r="H88" s="12"/>
      <c r="I88" s="29"/>
      <c r="J88" s="13"/>
      <c r="K88" s="30"/>
    </row>
    <row r="89" spans="1:13" ht="15.6">
      <c r="A89" s="29">
        <v>81</v>
      </c>
      <c r="B89" s="33"/>
      <c r="C89" s="34"/>
      <c r="D89" s="33"/>
      <c r="E89" s="33"/>
      <c r="F89" s="32"/>
      <c r="G89" s="12"/>
      <c r="H89" s="12"/>
      <c r="I89" s="13"/>
      <c r="J89" s="13"/>
      <c r="K89" s="30"/>
    </row>
    <row r="90" spans="1:13" ht="15.6">
      <c r="A90" s="29">
        <v>82</v>
      </c>
      <c r="B90" s="33"/>
      <c r="C90" s="34"/>
      <c r="D90" s="33"/>
      <c r="E90" s="33"/>
      <c r="F90" s="32"/>
      <c r="G90" s="12"/>
      <c r="H90" s="12"/>
      <c r="I90" s="14"/>
      <c r="J90" s="13"/>
      <c r="K90" s="10"/>
    </row>
    <row r="91" spans="1:13" ht="15.6">
      <c r="A91" s="29"/>
      <c r="B91" s="33"/>
      <c r="C91" s="34"/>
      <c r="D91" s="33"/>
      <c r="E91" s="33"/>
      <c r="F91" s="31"/>
      <c r="G91" s="12"/>
      <c r="H91" s="11"/>
      <c r="I91" s="14"/>
      <c r="J91" s="13"/>
      <c r="K91" s="10"/>
    </row>
    <row r="92" spans="1:13" ht="15.6">
      <c r="A92" s="44"/>
      <c r="B92" s="45"/>
      <c r="C92" s="40"/>
      <c r="D92" s="46"/>
      <c r="E92" s="42"/>
      <c r="F92" s="47"/>
      <c r="G92" s="41"/>
      <c r="H92" s="28"/>
      <c r="I92" s="28"/>
      <c r="J92" s="44"/>
      <c r="K92" s="39"/>
    </row>
    <row r="93" spans="1:13" s="16" customFormat="1" ht="13.8">
      <c r="B93" s="17"/>
      <c r="C93" s="18"/>
      <c r="E93" s="17"/>
      <c r="F93" s="19"/>
      <c r="G93" s="19"/>
      <c r="H93" s="119" t="s">
        <v>52</v>
      </c>
      <c r="I93" s="119"/>
      <c r="J93" s="119"/>
    </row>
    <row r="94" spans="1:13" s="16" customFormat="1" ht="13.8">
      <c r="B94" s="17"/>
      <c r="C94" s="18"/>
      <c r="D94" s="20"/>
      <c r="E94" s="21"/>
      <c r="F94" s="21"/>
      <c r="G94" s="21"/>
      <c r="H94" s="116" t="s">
        <v>22</v>
      </c>
      <c r="I94" s="116"/>
      <c r="J94" s="116"/>
    </row>
    <row r="95" spans="1:13" s="16" customFormat="1" ht="13.8">
      <c r="B95" s="17"/>
      <c r="C95" s="18"/>
      <c r="E95" s="21"/>
      <c r="F95" s="21"/>
      <c r="G95" s="21"/>
      <c r="H95" s="116" t="s">
        <v>23</v>
      </c>
      <c r="I95" s="116"/>
      <c r="J95" s="116"/>
    </row>
    <row r="96" spans="1:13" s="16" customFormat="1" ht="13.8">
      <c r="B96" s="22" t="s">
        <v>24</v>
      </c>
      <c r="C96" s="18"/>
      <c r="E96" s="21"/>
      <c r="F96" s="21"/>
      <c r="G96" s="21"/>
      <c r="H96" s="116" t="s">
        <v>25</v>
      </c>
      <c r="I96" s="116"/>
      <c r="J96" s="116"/>
    </row>
    <row r="97" spans="2:10" s="16" customFormat="1" ht="39.6" customHeight="1">
      <c r="F97" s="21"/>
      <c r="J97" s="23"/>
    </row>
    <row r="98" spans="2:10" s="16" customFormat="1" ht="13.8">
      <c r="B98" s="22" t="s">
        <v>26</v>
      </c>
      <c r="F98" s="21"/>
      <c r="G98" s="21"/>
      <c r="H98" s="116" t="s">
        <v>27</v>
      </c>
      <c r="I98" s="116"/>
      <c r="J98" s="116"/>
    </row>
  </sheetData>
  <autoFilter ref="A9:M90" xr:uid="{00000000-0009-0000-0000-000001000000}"/>
  <mergeCells count="14">
    <mergeCell ref="A4:D4"/>
    <mergeCell ref="A1:D1"/>
    <mergeCell ref="G1:K1"/>
    <mergeCell ref="A2:D2"/>
    <mergeCell ref="G2:K2"/>
    <mergeCell ref="A3:D3"/>
    <mergeCell ref="H96:J96"/>
    <mergeCell ref="H98:J98"/>
    <mergeCell ref="A5:K5"/>
    <mergeCell ref="A6:K6"/>
    <mergeCell ref="A7:K7"/>
    <mergeCell ref="H93:J93"/>
    <mergeCell ref="H94:J94"/>
    <mergeCell ref="H95:J95"/>
  </mergeCells>
  <conditionalFormatting sqref="C92">
    <cfRule type="duplicateValues" dxfId="9" priority="6"/>
  </conditionalFormatting>
  <conditionalFormatting sqref="D53">
    <cfRule type="duplicateValues" dxfId="8" priority="5"/>
  </conditionalFormatting>
  <conditionalFormatting sqref="D63">
    <cfRule type="duplicateValues" dxfId="7" priority="4"/>
  </conditionalFormatting>
  <conditionalFormatting sqref="D92">
    <cfRule type="duplicateValues" dxfId="6" priority="7"/>
  </conditionalFormatting>
  <conditionalFormatting sqref="K1:K6 K9">
    <cfRule type="duplicateValues" dxfId="5" priority="9"/>
  </conditionalFormatting>
  <conditionalFormatting sqref="L60:M60 J42:J43 J50:J52 J54 L42:M42 L46:M46 L50:M50 L54:M54 L65:M65 L69:M69 L74:M74 L81:M81 L87:M87">
    <cfRule type="duplicateValues" dxfId="4" priority="3"/>
  </conditionalFormatting>
  <printOptions horizontalCentered="1"/>
  <pageMargins left="0" right="0" top="0.25" bottom="0.2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1"/>
  <sheetViews>
    <sheetView topLeftCell="A4" workbookViewId="0">
      <selection activeCell="E3" sqref="E3:E13"/>
    </sheetView>
  </sheetViews>
  <sheetFormatPr defaultRowHeight="14.4"/>
  <cols>
    <col min="1" max="1" width="5.44140625" customWidth="1"/>
    <col min="2" max="2" width="16.21875" customWidth="1"/>
    <col min="3" max="3" width="11.21875" customWidth="1"/>
    <col min="4" max="4" width="29.21875" customWidth="1"/>
    <col min="5" max="5" width="27.21875" customWidth="1"/>
    <col min="6" max="6" width="4.77734375" customWidth="1"/>
    <col min="7" max="8" width="5.21875" customWidth="1"/>
    <col min="9" max="9" width="8" customWidth="1"/>
    <col min="10" max="10" width="9.21875" customWidth="1"/>
    <col min="11" max="11" width="20.77734375" customWidth="1"/>
    <col min="12" max="12" width="9.5546875" customWidth="1"/>
  </cols>
  <sheetData>
    <row r="1" spans="1:12" ht="55.2">
      <c r="A1" s="56" t="s">
        <v>7</v>
      </c>
      <c r="B1" s="57" t="s">
        <v>8</v>
      </c>
      <c r="C1" s="58" t="s">
        <v>9</v>
      </c>
      <c r="D1" s="56" t="s">
        <v>10</v>
      </c>
      <c r="E1" s="56" t="s">
        <v>11</v>
      </c>
      <c r="F1" s="56" t="s">
        <v>85</v>
      </c>
      <c r="G1" s="56" t="s">
        <v>86</v>
      </c>
      <c r="H1" s="56" t="s">
        <v>13</v>
      </c>
      <c r="I1" s="56" t="s">
        <v>14</v>
      </c>
      <c r="J1" s="56" t="s">
        <v>15</v>
      </c>
      <c r="K1" s="56" t="s">
        <v>16</v>
      </c>
      <c r="L1" s="56" t="s">
        <v>28</v>
      </c>
    </row>
    <row r="2" spans="1:12">
      <c r="A2" s="33">
        <v>14</v>
      </c>
      <c r="B2" s="59" t="s">
        <v>43</v>
      </c>
      <c r="C2" s="60">
        <v>170114003</v>
      </c>
      <c r="D2" s="59" t="s">
        <v>57</v>
      </c>
      <c r="E2" s="61" t="s">
        <v>61</v>
      </c>
      <c r="F2" s="62">
        <f>VLOOKUP(C2,[1]Sheet1!$A$2:$D$339,3,0)</f>
        <v>2</v>
      </c>
      <c r="G2" s="62">
        <f>VLOOKUP(C2,[1]Sheet1!$A$2:$D$339,4,0)</f>
        <v>1</v>
      </c>
      <c r="H2" s="62">
        <v>5</v>
      </c>
      <c r="I2" s="63" t="s">
        <v>87</v>
      </c>
      <c r="J2" s="62" t="s">
        <v>88</v>
      </c>
      <c r="K2" s="64" t="s">
        <v>89</v>
      </c>
      <c r="L2" s="33"/>
    </row>
    <row r="3" spans="1:12" ht="28.2">
      <c r="A3" s="33">
        <v>15</v>
      </c>
      <c r="B3" s="59" t="s">
        <v>43</v>
      </c>
      <c r="C3" s="60">
        <v>170214007</v>
      </c>
      <c r="D3" s="59" t="s">
        <v>59</v>
      </c>
      <c r="E3" s="61" t="s">
        <v>60</v>
      </c>
      <c r="F3" s="62">
        <f>VLOOKUP(C3,[1]Sheet1!$A$2:$D$339,3,0)</f>
        <v>2</v>
      </c>
      <c r="G3" s="62">
        <f>VLOOKUP(C3,[1]Sheet1!$A$2:$D$339,4,0)</f>
        <v>1</v>
      </c>
      <c r="H3" s="62">
        <v>3</v>
      </c>
      <c r="I3" s="63" t="s">
        <v>87</v>
      </c>
      <c r="J3" s="62" t="s">
        <v>90</v>
      </c>
      <c r="K3" s="64" t="s">
        <v>89</v>
      </c>
      <c r="L3" s="33"/>
    </row>
    <row r="4" spans="1:12">
      <c r="A4" s="33">
        <v>18</v>
      </c>
      <c r="B4" s="59" t="s">
        <v>43</v>
      </c>
      <c r="C4" s="60">
        <v>170314024</v>
      </c>
      <c r="D4" s="59" t="s">
        <v>62</v>
      </c>
      <c r="E4" s="61" t="s">
        <v>63</v>
      </c>
      <c r="F4" s="62">
        <f>VLOOKUP(C4,[1]Sheet1!$A$2:$D$339,3,0)</f>
        <v>2</v>
      </c>
      <c r="G4" s="62">
        <f>VLOOKUP(C4,[1]Sheet1!$A$2:$D$339,4,0)</f>
        <v>1</v>
      </c>
      <c r="H4" s="62">
        <v>4</v>
      </c>
      <c r="I4" s="62" t="s">
        <v>91</v>
      </c>
      <c r="J4" s="62" t="s">
        <v>92</v>
      </c>
      <c r="K4" s="64" t="s">
        <v>89</v>
      </c>
      <c r="L4" s="33"/>
    </row>
    <row r="5" spans="1:12">
      <c r="A5" s="33">
        <v>21</v>
      </c>
      <c r="B5" s="59" t="s">
        <v>49</v>
      </c>
      <c r="C5" s="60">
        <v>170114003</v>
      </c>
      <c r="D5" s="59" t="s">
        <v>57</v>
      </c>
      <c r="E5" s="61" t="s">
        <v>61</v>
      </c>
      <c r="F5" s="62">
        <f>VLOOKUP(C5,[1]Sheet1!$A$2:$D$339,3,0)</f>
        <v>2</v>
      </c>
      <c r="G5" s="62">
        <f>VLOOKUP(C5,[1]Sheet1!$A$2:$D$339,4,0)</f>
        <v>1</v>
      </c>
      <c r="H5" s="62">
        <v>2</v>
      </c>
      <c r="I5" s="62" t="s">
        <v>93</v>
      </c>
      <c r="J5" s="62" t="s">
        <v>94</v>
      </c>
      <c r="K5" s="64" t="s">
        <v>89</v>
      </c>
      <c r="L5" s="33"/>
    </row>
    <row r="6" spans="1:12" ht="28.2">
      <c r="A6" s="33">
        <v>22</v>
      </c>
      <c r="B6" s="59" t="s">
        <v>49</v>
      </c>
      <c r="C6" s="60">
        <v>170214007</v>
      </c>
      <c r="D6" s="59" t="s">
        <v>59</v>
      </c>
      <c r="E6" s="61" t="s">
        <v>60</v>
      </c>
      <c r="F6" s="62">
        <f>VLOOKUP(C6,[1]Sheet1!$A$2:$D$339,3,0)</f>
        <v>2</v>
      </c>
      <c r="G6" s="62">
        <f>VLOOKUP(C6,[1]Sheet1!$A$2:$D$339,4,0)</f>
        <v>1</v>
      </c>
      <c r="H6" s="62">
        <v>3</v>
      </c>
      <c r="I6" s="62" t="s">
        <v>93</v>
      </c>
      <c r="J6" s="62" t="s">
        <v>95</v>
      </c>
      <c r="K6" s="64" t="s">
        <v>89</v>
      </c>
      <c r="L6" s="33"/>
    </row>
    <row r="7" spans="1:12">
      <c r="A7" s="33">
        <v>25</v>
      </c>
      <c r="B7" s="59" t="s">
        <v>49</v>
      </c>
      <c r="C7" s="60">
        <v>170314024</v>
      </c>
      <c r="D7" s="59" t="s">
        <v>62</v>
      </c>
      <c r="E7" s="61" t="s">
        <v>63</v>
      </c>
      <c r="F7" s="62">
        <f>VLOOKUP(C7,[1]Sheet1!$A$2:$D$339,3,0)</f>
        <v>2</v>
      </c>
      <c r="G7" s="62">
        <f>VLOOKUP(C7,[1]Sheet1!$A$2:$D$339,4,0)</f>
        <v>1</v>
      </c>
      <c r="H7" s="62">
        <v>2</v>
      </c>
      <c r="I7" s="63" t="s">
        <v>87</v>
      </c>
      <c r="J7" s="62" t="s">
        <v>96</v>
      </c>
      <c r="K7" s="64" t="s">
        <v>89</v>
      </c>
      <c r="L7" s="33"/>
    </row>
    <row r="8" spans="1:12">
      <c r="A8" s="33">
        <v>27</v>
      </c>
      <c r="B8" s="59" t="s">
        <v>44</v>
      </c>
      <c r="C8" s="60">
        <v>170114003</v>
      </c>
      <c r="D8" s="59" t="s">
        <v>57</v>
      </c>
      <c r="E8" s="61" t="s">
        <v>61</v>
      </c>
      <c r="F8" s="62">
        <f>VLOOKUP(C8,[1]Sheet1!$A$2:$D$339,3,0)</f>
        <v>2</v>
      </c>
      <c r="G8" s="62">
        <f>VLOOKUP(C8,[1]Sheet1!$A$2:$D$339,4,0)</f>
        <v>1</v>
      </c>
      <c r="H8" s="62">
        <v>2</v>
      </c>
      <c r="I8" s="63" t="s">
        <v>87</v>
      </c>
      <c r="J8" s="62" t="s">
        <v>97</v>
      </c>
      <c r="K8" s="64" t="s">
        <v>89</v>
      </c>
      <c r="L8" s="33"/>
    </row>
    <row r="9" spans="1:12" ht="28.2">
      <c r="A9" s="33">
        <v>28</v>
      </c>
      <c r="B9" s="59" t="s">
        <v>44</v>
      </c>
      <c r="C9" s="60">
        <v>170214007</v>
      </c>
      <c r="D9" s="59" t="s">
        <v>59</v>
      </c>
      <c r="E9" s="61" t="s">
        <v>60</v>
      </c>
      <c r="F9" s="62">
        <f>VLOOKUP(C9,[1]Sheet1!$A$2:$D$339,3,0)</f>
        <v>2</v>
      </c>
      <c r="G9" s="62">
        <f>VLOOKUP(C9,[1]Sheet1!$A$2:$D$339,4,0)</f>
        <v>1</v>
      </c>
      <c r="H9" s="62">
        <v>4</v>
      </c>
      <c r="I9" s="63" t="s">
        <v>93</v>
      </c>
      <c r="J9" s="62" t="s">
        <v>98</v>
      </c>
      <c r="K9" s="64" t="s">
        <v>89</v>
      </c>
      <c r="L9" s="33"/>
    </row>
    <row r="10" spans="1:12">
      <c r="A10" s="33">
        <v>31</v>
      </c>
      <c r="B10" s="59" t="s">
        <v>44</v>
      </c>
      <c r="C10" s="60">
        <v>170314024</v>
      </c>
      <c r="D10" s="59" t="s">
        <v>62</v>
      </c>
      <c r="E10" s="61" t="s">
        <v>63</v>
      </c>
      <c r="F10" s="62">
        <f>VLOOKUP(C10,[1]Sheet1!$A$2:$D$339,3,0)</f>
        <v>2</v>
      </c>
      <c r="G10" s="62">
        <f>VLOOKUP(C10,[1]Sheet1!$A$2:$D$339,4,0)</f>
        <v>1</v>
      </c>
      <c r="H10" s="62">
        <v>4</v>
      </c>
      <c r="I10" s="62" t="s">
        <v>99</v>
      </c>
      <c r="J10" s="62" t="s">
        <v>100</v>
      </c>
      <c r="K10" s="64" t="s">
        <v>89</v>
      </c>
      <c r="L10" s="33"/>
    </row>
    <row r="11" spans="1:12">
      <c r="A11" s="33">
        <v>327</v>
      </c>
      <c r="B11" s="59" t="s">
        <v>32</v>
      </c>
      <c r="C11" s="60">
        <v>160314023</v>
      </c>
      <c r="D11" s="59" t="s">
        <v>64</v>
      </c>
      <c r="E11" s="61" t="s">
        <v>65</v>
      </c>
      <c r="F11" s="62">
        <f>VLOOKUP(C11,[1]Sheet1!$A$2:$D$339,3,0)</f>
        <v>2</v>
      </c>
      <c r="G11" s="62">
        <f>VLOOKUP(C11,[1]Sheet1!$A$2:$D$339,4,0)</f>
        <v>1</v>
      </c>
      <c r="H11" s="62">
        <v>2</v>
      </c>
      <c r="I11" s="62" t="s">
        <v>91</v>
      </c>
      <c r="J11" s="62" t="s">
        <v>101</v>
      </c>
      <c r="K11" s="64" t="s">
        <v>89</v>
      </c>
      <c r="L11" s="33"/>
    </row>
    <row r="12" spans="1:12" ht="28.2">
      <c r="A12" s="33">
        <v>334</v>
      </c>
      <c r="B12" s="59" t="s">
        <v>45</v>
      </c>
      <c r="C12" s="60">
        <v>170114003</v>
      </c>
      <c r="D12" s="59" t="s">
        <v>57</v>
      </c>
      <c r="E12" s="61" t="s">
        <v>58</v>
      </c>
      <c r="F12" s="62">
        <f>VLOOKUP(C12,[1]Sheet1!$A$2:$D$339,3,0)</f>
        <v>2</v>
      </c>
      <c r="G12" s="62">
        <f>VLOOKUP(C12,[1]Sheet1!$A$2:$D$339,4,0)</f>
        <v>1</v>
      </c>
      <c r="H12" s="62">
        <v>4</v>
      </c>
      <c r="I12" s="62" t="s">
        <v>91</v>
      </c>
      <c r="J12" s="62" t="s">
        <v>95</v>
      </c>
      <c r="K12" s="64" t="s">
        <v>89</v>
      </c>
      <c r="L12" s="33"/>
    </row>
    <row r="13" spans="1:12" ht="28.2">
      <c r="A13" s="33">
        <v>335</v>
      </c>
      <c r="B13" s="59" t="s">
        <v>45</v>
      </c>
      <c r="C13" s="60">
        <v>170214007</v>
      </c>
      <c r="D13" s="59" t="s">
        <v>59</v>
      </c>
      <c r="E13" s="61" t="s">
        <v>60</v>
      </c>
      <c r="F13" s="62">
        <f>VLOOKUP(C13,[1]Sheet1!$A$2:$D$339,3,0)</f>
        <v>2</v>
      </c>
      <c r="G13" s="62">
        <f>VLOOKUP(C13,[1]Sheet1!$A$2:$D$339,4,0)</f>
        <v>1</v>
      </c>
      <c r="H13" s="62">
        <v>4</v>
      </c>
      <c r="I13" s="62" t="s">
        <v>99</v>
      </c>
      <c r="J13" s="62" t="s">
        <v>102</v>
      </c>
      <c r="K13" s="64" t="s">
        <v>89</v>
      </c>
      <c r="L13" s="33"/>
    </row>
    <row r="14" spans="1:12" ht="28.2">
      <c r="A14" s="33">
        <v>342</v>
      </c>
      <c r="B14" s="59" t="s">
        <v>46</v>
      </c>
      <c r="C14" s="60">
        <v>170114003</v>
      </c>
      <c r="D14" s="59" t="s">
        <v>57</v>
      </c>
      <c r="E14" s="61" t="s">
        <v>58</v>
      </c>
      <c r="F14" s="62">
        <f>VLOOKUP(C14,[1]Sheet1!$A$2:$D$339,3,0)</f>
        <v>2</v>
      </c>
      <c r="G14" s="62">
        <f>VLOOKUP(C14,[1]Sheet1!$A$2:$D$339,4,0)</f>
        <v>1</v>
      </c>
      <c r="H14" s="62">
        <v>4</v>
      </c>
      <c r="I14" s="63" t="s">
        <v>87</v>
      </c>
      <c r="J14" s="62" t="s">
        <v>103</v>
      </c>
      <c r="K14" s="64" t="s">
        <v>89</v>
      </c>
      <c r="L14" s="33"/>
    </row>
    <row r="15" spans="1:12" ht="28.2">
      <c r="A15" s="33">
        <v>343</v>
      </c>
      <c r="B15" s="59" t="s">
        <v>46</v>
      </c>
      <c r="C15" s="60">
        <v>170214007</v>
      </c>
      <c r="D15" s="59" t="s">
        <v>59</v>
      </c>
      <c r="E15" s="61" t="s">
        <v>66</v>
      </c>
      <c r="F15" s="62">
        <f>VLOOKUP(C15,[1]Sheet1!$A$2:$D$339,3,0)</f>
        <v>2</v>
      </c>
      <c r="G15" s="62">
        <f>VLOOKUP(C15,[1]Sheet1!$A$2:$D$339,4,0)</f>
        <v>1</v>
      </c>
      <c r="H15" s="62">
        <v>2</v>
      </c>
      <c r="I15" s="62" t="s">
        <v>93</v>
      </c>
      <c r="J15" s="62" t="s">
        <v>104</v>
      </c>
      <c r="K15" s="64" t="s">
        <v>89</v>
      </c>
      <c r="L15" s="33"/>
    </row>
    <row r="16" spans="1:12" ht="28.2">
      <c r="A16" s="33">
        <v>351</v>
      </c>
      <c r="B16" s="59" t="s">
        <v>47</v>
      </c>
      <c r="C16" s="60">
        <v>170214014</v>
      </c>
      <c r="D16" s="59" t="s">
        <v>67</v>
      </c>
      <c r="E16" s="61" t="s">
        <v>66</v>
      </c>
      <c r="F16" s="62">
        <f>VLOOKUP(C16,[1]Sheet1!$A$2:$D$339,3,0)</f>
        <v>2</v>
      </c>
      <c r="G16" s="62">
        <f>VLOOKUP(C16,[1]Sheet1!$A$2:$D$339,4,0)</f>
        <v>1</v>
      </c>
      <c r="H16" s="62">
        <v>4</v>
      </c>
      <c r="I16" s="63" t="s">
        <v>87</v>
      </c>
      <c r="J16" s="62" t="s">
        <v>105</v>
      </c>
      <c r="K16" s="64" t="s">
        <v>89</v>
      </c>
      <c r="L16" s="33"/>
    </row>
    <row r="17" spans="1:12">
      <c r="A17" s="33">
        <v>352</v>
      </c>
      <c r="B17" s="59" t="s">
        <v>47</v>
      </c>
      <c r="C17" s="60">
        <v>170314024</v>
      </c>
      <c r="D17" s="59" t="s">
        <v>62</v>
      </c>
      <c r="E17" s="61" t="s">
        <v>63</v>
      </c>
      <c r="F17" s="62">
        <f>VLOOKUP(C17,[1]Sheet1!$A$2:$D$339,3,0)</f>
        <v>2</v>
      </c>
      <c r="G17" s="62">
        <f>VLOOKUP(C17,[1]Sheet1!$A$2:$D$339,4,0)</f>
        <v>1</v>
      </c>
      <c r="H17" s="62">
        <v>2</v>
      </c>
      <c r="I17" s="62" t="s">
        <v>93</v>
      </c>
      <c r="J17" s="62" t="s">
        <v>98</v>
      </c>
      <c r="K17" s="64" t="s">
        <v>89</v>
      </c>
      <c r="L17" s="33"/>
    </row>
    <row r="18" spans="1:12" ht="42">
      <c r="A18" s="33">
        <v>356</v>
      </c>
      <c r="B18" s="59" t="s">
        <v>48</v>
      </c>
      <c r="C18" s="60">
        <v>170214019</v>
      </c>
      <c r="D18" s="59" t="s">
        <v>68</v>
      </c>
      <c r="E18" s="61" t="s">
        <v>42</v>
      </c>
      <c r="F18" s="62">
        <f>VLOOKUP(C18,[1]Sheet1!$A$2:$D$339,3,0)</f>
        <v>2</v>
      </c>
      <c r="G18" s="62">
        <f>VLOOKUP(C18,[1]Sheet1!$A$2:$D$339,4,0)</f>
        <v>1</v>
      </c>
      <c r="H18" s="62">
        <v>6</v>
      </c>
      <c r="I18" s="62" t="s">
        <v>99</v>
      </c>
      <c r="J18" s="62" t="s">
        <v>106</v>
      </c>
      <c r="K18" s="64" t="s">
        <v>89</v>
      </c>
      <c r="L18" s="33"/>
    </row>
    <row r="19" spans="1:12" ht="27.6">
      <c r="A19" s="33">
        <v>358</v>
      </c>
      <c r="B19" s="65" t="s">
        <v>69</v>
      </c>
      <c r="C19" s="66">
        <v>170214009</v>
      </c>
      <c r="D19" s="65" t="s">
        <v>107</v>
      </c>
      <c r="E19" s="67" t="s">
        <v>108</v>
      </c>
      <c r="F19" s="68">
        <f>VLOOKUP(C19,[1]Sheet1!$A$2:$D$339,3,0)</f>
        <v>2</v>
      </c>
      <c r="G19" s="68">
        <f>VLOOKUP(C19,[1]Sheet1!$A$2:$D$339,4,0)</f>
        <v>1</v>
      </c>
      <c r="H19" s="69">
        <v>4</v>
      </c>
      <c r="I19" s="68" t="s">
        <v>93</v>
      </c>
      <c r="J19" s="68" t="s">
        <v>101</v>
      </c>
      <c r="K19" s="70" t="s">
        <v>109</v>
      </c>
      <c r="L19" s="33"/>
    </row>
    <row r="20" spans="1:12" ht="28.2">
      <c r="A20" s="33">
        <v>360</v>
      </c>
      <c r="B20" s="59" t="s">
        <v>69</v>
      </c>
      <c r="C20" s="60">
        <v>170214007</v>
      </c>
      <c r="D20" s="59" t="s">
        <v>59</v>
      </c>
      <c r="E20" s="61" t="s">
        <v>66</v>
      </c>
      <c r="F20" s="62">
        <f>VLOOKUP(C20,[1]Sheet1!$A$2:$D$339,3,0)</f>
        <v>2</v>
      </c>
      <c r="G20" s="62">
        <f>VLOOKUP(C20,[1]Sheet1!$A$2:$D$339,4,0)</f>
        <v>1</v>
      </c>
      <c r="H20" s="62">
        <v>2</v>
      </c>
      <c r="I20" s="63" t="s">
        <v>87</v>
      </c>
      <c r="J20" s="62" t="s">
        <v>110</v>
      </c>
      <c r="K20" s="64" t="s">
        <v>89</v>
      </c>
      <c r="L20" s="33"/>
    </row>
    <row r="21" spans="1:12">
      <c r="A21" s="33">
        <v>387</v>
      </c>
      <c r="B21" s="59" t="s">
        <v>111</v>
      </c>
      <c r="C21" s="60">
        <v>170315013</v>
      </c>
      <c r="D21" s="59" t="s">
        <v>112</v>
      </c>
      <c r="E21" s="61" t="s">
        <v>113</v>
      </c>
      <c r="F21" s="62">
        <f>VLOOKUP(C21,[1]Sheet1!$A$2:$D$339,3,0)</f>
        <v>2</v>
      </c>
      <c r="G21" s="62">
        <f>VLOOKUP(C21,[1]Sheet1!$A$2:$D$339,4,0)</f>
        <v>1</v>
      </c>
      <c r="H21" s="62">
        <v>4</v>
      </c>
      <c r="I21" s="63" t="s">
        <v>87</v>
      </c>
      <c r="J21" s="62" t="s">
        <v>101</v>
      </c>
      <c r="K21" s="64" t="s">
        <v>89</v>
      </c>
      <c r="L21" s="33"/>
    </row>
    <row r="22" spans="1:12" ht="28.2">
      <c r="A22" s="33">
        <v>392</v>
      </c>
      <c r="B22" s="59" t="s">
        <v>114</v>
      </c>
      <c r="C22" s="60">
        <v>170315012</v>
      </c>
      <c r="D22" s="59" t="s">
        <v>115</v>
      </c>
      <c r="E22" s="61" t="s">
        <v>116</v>
      </c>
      <c r="F22" s="62">
        <f>VLOOKUP(C22,[1]Sheet1!$A$2:$D$339,3,0)</f>
        <v>2</v>
      </c>
      <c r="G22" s="62">
        <f>VLOOKUP(C22,[1]Sheet1!$A$2:$D$339,4,0)</f>
        <v>1</v>
      </c>
      <c r="H22" s="62">
        <v>2</v>
      </c>
      <c r="I22" s="62" t="s">
        <v>93</v>
      </c>
      <c r="J22" s="62" t="s">
        <v>117</v>
      </c>
      <c r="K22" s="64" t="s">
        <v>89</v>
      </c>
      <c r="L22" s="33" t="s">
        <v>118</v>
      </c>
    </row>
    <row r="23" spans="1:12" ht="28.2">
      <c r="A23" s="33">
        <v>402</v>
      </c>
      <c r="B23" s="59" t="s">
        <v>119</v>
      </c>
      <c r="C23" s="60">
        <v>170215003</v>
      </c>
      <c r="D23" s="59" t="s">
        <v>120</v>
      </c>
      <c r="E23" s="61" t="s">
        <v>121</v>
      </c>
      <c r="F23" s="62">
        <f>VLOOKUP(C23,[1]Sheet1!$A$2:$D$339,3,0)</f>
        <v>2</v>
      </c>
      <c r="G23" s="62">
        <f>VLOOKUP(C23,[1]Sheet1!$A$2:$D$339,4,0)</f>
        <v>1</v>
      </c>
      <c r="H23" s="62">
        <v>5</v>
      </c>
      <c r="I23" s="62" t="s">
        <v>93</v>
      </c>
      <c r="J23" s="62" t="s">
        <v>122</v>
      </c>
      <c r="K23" s="64" t="s">
        <v>89</v>
      </c>
      <c r="L23" s="33"/>
    </row>
    <row r="24" spans="1:12" ht="28.2">
      <c r="A24" s="33">
        <v>403</v>
      </c>
      <c r="B24" s="59" t="s">
        <v>119</v>
      </c>
      <c r="C24" s="60">
        <v>170215005</v>
      </c>
      <c r="D24" s="59" t="s">
        <v>123</v>
      </c>
      <c r="E24" s="61" t="s">
        <v>124</v>
      </c>
      <c r="F24" s="62">
        <f>VLOOKUP(C24,[1]Sheet1!$A$2:$D$339,3,0)</f>
        <v>2</v>
      </c>
      <c r="G24" s="62">
        <f>VLOOKUP(C24,[1]Sheet1!$A$2:$D$339,4,0)</f>
        <v>1</v>
      </c>
      <c r="H24" s="62">
        <v>6</v>
      </c>
      <c r="I24" s="62" t="s">
        <v>91</v>
      </c>
      <c r="J24" s="62" t="s">
        <v>96</v>
      </c>
      <c r="K24" s="64" t="s">
        <v>89</v>
      </c>
      <c r="L24" s="33"/>
    </row>
    <row r="25" spans="1:12" ht="28.2">
      <c r="A25" s="33">
        <v>404</v>
      </c>
      <c r="B25" s="59" t="s">
        <v>119</v>
      </c>
      <c r="C25" s="60">
        <v>170315016</v>
      </c>
      <c r="D25" s="59" t="s">
        <v>125</v>
      </c>
      <c r="E25" s="61" t="s">
        <v>126</v>
      </c>
      <c r="F25" s="62">
        <f>VLOOKUP(C25,[1]Sheet1!$A$2:$D$339,3,0)</f>
        <v>2</v>
      </c>
      <c r="G25" s="62">
        <f>VLOOKUP(C25,[1]Sheet1!$A$2:$D$339,4,0)</f>
        <v>1</v>
      </c>
      <c r="H25" s="62">
        <v>4</v>
      </c>
      <c r="I25" s="62" t="s">
        <v>99</v>
      </c>
      <c r="J25" s="62" t="s">
        <v>127</v>
      </c>
      <c r="K25" s="64" t="s">
        <v>89</v>
      </c>
      <c r="L25" s="33"/>
    </row>
    <row r="26" spans="1:12" ht="28.2">
      <c r="A26" s="33">
        <v>406</v>
      </c>
      <c r="B26" s="59" t="s">
        <v>128</v>
      </c>
      <c r="C26" s="60">
        <v>170115001</v>
      </c>
      <c r="D26" s="59" t="s">
        <v>129</v>
      </c>
      <c r="E26" s="61" t="s">
        <v>130</v>
      </c>
      <c r="F26" s="62">
        <f>VLOOKUP(C26,[1]Sheet1!$A$2:$D$339,3,0)</f>
        <v>2</v>
      </c>
      <c r="G26" s="62">
        <f>VLOOKUP(C26,[1]Sheet1!$A$2:$D$339,4,0)</f>
        <v>1</v>
      </c>
      <c r="H26" s="62">
        <v>6</v>
      </c>
      <c r="I26" s="62" t="s">
        <v>87</v>
      </c>
      <c r="J26" s="62" t="s">
        <v>117</v>
      </c>
      <c r="K26" s="64" t="s">
        <v>89</v>
      </c>
      <c r="L26" s="33"/>
    </row>
    <row r="27" spans="1:12" ht="28.2">
      <c r="A27" s="33">
        <v>407</v>
      </c>
      <c r="B27" s="59" t="s">
        <v>128</v>
      </c>
      <c r="C27" s="60">
        <v>170215052</v>
      </c>
      <c r="D27" s="59" t="s">
        <v>131</v>
      </c>
      <c r="E27" s="61" t="s">
        <v>132</v>
      </c>
      <c r="F27" s="62">
        <f>VLOOKUP(C27,[1]Sheet1!$A$2:$D$339,3,0)</f>
        <v>2</v>
      </c>
      <c r="G27" s="62">
        <f>VLOOKUP(C27,[1]Sheet1!$A$2:$D$339,4,0)</f>
        <v>1</v>
      </c>
      <c r="H27" s="62">
        <v>3</v>
      </c>
      <c r="I27" s="62" t="s">
        <v>99</v>
      </c>
      <c r="J27" s="62" t="s">
        <v>117</v>
      </c>
      <c r="K27" s="64" t="s">
        <v>89</v>
      </c>
      <c r="L27" s="33"/>
    </row>
    <row r="28" spans="1:12" ht="28.2">
      <c r="A28" s="33">
        <v>409</v>
      </c>
      <c r="B28" s="59" t="s">
        <v>133</v>
      </c>
      <c r="C28" s="60">
        <v>170215003</v>
      </c>
      <c r="D28" s="59" t="s">
        <v>120</v>
      </c>
      <c r="E28" s="61" t="s">
        <v>121</v>
      </c>
      <c r="F28" s="62">
        <f>VLOOKUP(C28,[1]Sheet1!$A$2:$D$339,3,0)</f>
        <v>2</v>
      </c>
      <c r="G28" s="62">
        <f>VLOOKUP(C28,[1]Sheet1!$A$2:$D$339,4,0)</f>
        <v>1</v>
      </c>
      <c r="H28" s="62">
        <v>6</v>
      </c>
      <c r="I28" s="62" t="s">
        <v>99</v>
      </c>
      <c r="J28" s="62" t="s">
        <v>102</v>
      </c>
      <c r="K28" s="64" t="s">
        <v>89</v>
      </c>
      <c r="L28" s="33"/>
    </row>
    <row r="29" spans="1:12">
      <c r="A29" s="33">
        <v>410</v>
      </c>
      <c r="B29" s="59" t="s">
        <v>133</v>
      </c>
      <c r="C29" s="60">
        <v>170215005</v>
      </c>
      <c r="D29" s="59" t="s">
        <v>123</v>
      </c>
      <c r="E29" s="61" t="s">
        <v>42</v>
      </c>
      <c r="F29" s="62">
        <f>VLOOKUP(C29,[1]Sheet1!$A$2:$D$339,3,0)</f>
        <v>2</v>
      </c>
      <c r="G29" s="62">
        <f>VLOOKUP(C29,[1]Sheet1!$A$2:$D$339,4,0)</f>
        <v>1</v>
      </c>
      <c r="H29" s="62">
        <v>2</v>
      </c>
      <c r="I29" s="62" t="s">
        <v>91</v>
      </c>
      <c r="J29" s="62" t="s">
        <v>95</v>
      </c>
      <c r="K29" s="64" t="s">
        <v>89</v>
      </c>
      <c r="L29" s="33"/>
    </row>
    <row r="30" spans="1:12" ht="28.2">
      <c r="A30" s="33">
        <v>411</v>
      </c>
      <c r="B30" s="59" t="s">
        <v>133</v>
      </c>
      <c r="C30" s="60">
        <v>170315016</v>
      </c>
      <c r="D30" s="59" t="s">
        <v>125</v>
      </c>
      <c r="E30" s="61" t="s">
        <v>126</v>
      </c>
      <c r="F30" s="62">
        <f>VLOOKUP(C30,[1]Sheet1!$A$2:$D$339,3,0)</f>
        <v>2</v>
      </c>
      <c r="G30" s="62">
        <f>VLOOKUP(C30,[1]Sheet1!$A$2:$D$339,4,0)</f>
        <v>1</v>
      </c>
      <c r="H30" s="62">
        <v>4</v>
      </c>
      <c r="I30" s="62" t="s">
        <v>91</v>
      </c>
      <c r="J30" s="62" t="s">
        <v>134</v>
      </c>
      <c r="K30" s="64" t="s">
        <v>89</v>
      </c>
      <c r="L30" s="33"/>
    </row>
    <row r="31" spans="1:12">
      <c r="A31" s="33">
        <v>412</v>
      </c>
      <c r="B31" s="59" t="s">
        <v>135</v>
      </c>
      <c r="C31" s="60">
        <v>170215003</v>
      </c>
      <c r="D31" s="59" t="s">
        <v>120</v>
      </c>
      <c r="E31" s="61" t="s">
        <v>136</v>
      </c>
      <c r="F31" s="62">
        <f>VLOOKUP(C31,[1]Sheet1!$A$2:$D$339,3,0)</f>
        <v>2</v>
      </c>
      <c r="G31" s="62">
        <f>VLOOKUP(C31,[1]Sheet1!$A$2:$D$339,4,0)</f>
        <v>1</v>
      </c>
      <c r="H31" s="62">
        <v>6</v>
      </c>
      <c r="I31" s="62" t="s">
        <v>99</v>
      </c>
      <c r="J31" s="62" t="s">
        <v>122</v>
      </c>
      <c r="K31" s="64" t="s">
        <v>89</v>
      </c>
      <c r="L31" s="33"/>
    </row>
    <row r="32" spans="1:12">
      <c r="A32" s="33">
        <v>413</v>
      </c>
      <c r="B32" s="59" t="s">
        <v>135</v>
      </c>
      <c r="C32" s="60">
        <v>170215005</v>
      </c>
      <c r="D32" s="59" t="s">
        <v>123</v>
      </c>
      <c r="E32" s="61" t="s">
        <v>42</v>
      </c>
      <c r="F32" s="62">
        <f>VLOOKUP(C32,[1]Sheet1!$A$2:$D$339,3,0)</f>
        <v>2</v>
      </c>
      <c r="G32" s="62">
        <f>VLOOKUP(C32,[1]Sheet1!$A$2:$D$339,4,0)</f>
        <v>1</v>
      </c>
      <c r="H32" s="62">
        <v>6</v>
      </c>
      <c r="I32" s="62" t="s">
        <v>93</v>
      </c>
      <c r="J32" s="62" t="s">
        <v>127</v>
      </c>
      <c r="K32" s="64" t="s">
        <v>89</v>
      </c>
      <c r="L32" s="33"/>
    </row>
    <row r="33" spans="1:12">
      <c r="A33" s="33">
        <v>414</v>
      </c>
      <c r="B33" s="59" t="s">
        <v>135</v>
      </c>
      <c r="C33" s="60">
        <v>170315016</v>
      </c>
      <c r="D33" s="59" t="s">
        <v>125</v>
      </c>
      <c r="E33" s="61" t="s">
        <v>137</v>
      </c>
      <c r="F33" s="62">
        <f>VLOOKUP(C33,[1]Sheet1!$A$2:$D$339,3,0)</f>
        <v>2</v>
      </c>
      <c r="G33" s="62">
        <f>VLOOKUP(C33,[1]Sheet1!$A$2:$D$339,4,0)</f>
        <v>1</v>
      </c>
      <c r="H33" s="62">
        <v>3</v>
      </c>
      <c r="I33" s="62" t="s">
        <v>99</v>
      </c>
      <c r="J33" s="62" t="s">
        <v>97</v>
      </c>
      <c r="K33" s="64" t="s">
        <v>89</v>
      </c>
      <c r="L33" s="33"/>
    </row>
    <row r="34" spans="1:12" ht="28.2">
      <c r="A34" s="33">
        <v>416</v>
      </c>
      <c r="B34" s="59" t="s">
        <v>138</v>
      </c>
      <c r="C34" s="60">
        <v>170115001</v>
      </c>
      <c r="D34" s="59" t="s">
        <v>129</v>
      </c>
      <c r="E34" s="61" t="s">
        <v>139</v>
      </c>
      <c r="F34" s="62">
        <f>VLOOKUP(C34,[1]Sheet1!$A$2:$D$339,3,0)</f>
        <v>2</v>
      </c>
      <c r="G34" s="62">
        <f>VLOOKUP(C34,[1]Sheet1!$A$2:$D$339,4,0)</f>
        <v>1</v>
      </c>
      <c r="H34" s="62">
        <v>4</v>
      </c>
      <c r="I34" s="63" t="s">
        <v>87</v>
      </c>
      <c r="J34" s="62" t="s">
        <v>117</v>
      </c>
      <c r="K34" s="64" t="s">
        <v>89</v>
      </c>
      <c r="L34" s="33"/>
    </row>
    <row r="35" spans="1:12" ht="28.2">
      <c r="A35" s="33">
        <v>417</v>
      </c>
      <c r="B35" s="59" t="s">
        <v>138</v>
      </c>
      <c r="C35" s="60">
        <v>170215052</v>
      </c>
      <c r="D35" s="59" t="s">
        <v>131</v>
      </c>
      <c r="E35" s="61" t="s">
        <v>139</v>
      </c>
      <c r="F35" s="62">
        <f>VLOOKUP(C35,[1]Sheet1!$A$2:$D$339,3,0)</f>
        <v>2</v>
      </c>
      <c r="G35" s="62">
        <f>VLOOKUP(C35,[1]Sheet1!$A$2:$D$339,4,0)</f>
        <v>1</v>
      </c>
      <c r="H35" s="62">
        <v>5</v>
      </c>
      <c r="I35" s="62" t="s">
        <v>99</v>
      </c>
      <c r="J35" s="62" t="s">
        <v>117</v>
      </c>
      <c r="K35" s="64" t="s">
        <v>89</v>
      </c>
      <c r="L35" s="33"/>
    </row>
    <row r="36" spans="1:12">
      <c r="A36" s="33">
        <v>419</v>
      </c>
      <c r="B36" s="59" t="s">
        <v>140</v>
      </c>
      <c r="C36" s="60">
        <v>170215003</v>
      </c>
      <c r="D36" s="59" t="s">
        <v>120</v>
      </c>
      <c r="E36" s="61" t="s">
        <v>136</v>
      </c>
      <c r="F36" s="62">
        <f>VLOOKUP(C36,[1]Sheet1!$A$2:$D$339,3,0)</f>
        <v>2</v>
      </c>
      <c r="G36" s="62">
        <f>VLOOKUP(C36,[1]Sheet1!$A$2:$D$339,4,0)</f>
        <v>1</v>
      </c>
      <c r="H36" s="62">
        <v>5</v>
      </c>
      <c r="I36" s="63" t="s">
        <v>87</v>
      </c>
      <c r="J36" s="62" t="s">
        <v>110</v>
      </c>
      <c r="K36" s="64" t="s">
        <v>89</v>
      </c>
      <c r="L36" s="33"/>
    </row>
    <row r="37" spans="1:12">
      <c r="A37" s="33">
        <v>420</v>
      </c>
      <c r="B37" s="59" t="s">
        <v>140</v>
      </c>
      <c r="C37" s="60">
        <v>170215005</v>
      </c>
      <c r="D37" s="59" t="s">
        <v>123</v>
      </c>
      <c r="E37" s="61" t="s">
        <v>141</v>
      </c>
      <c r="F37" s="62">
        <f>VLOOKUP(C37,[1]Sheet1!$A$2:$D$339,3,0)</f>
        <v>2</v>
      </c>
      <c r="G37" s="62">
        <f>VLOOKUP(C37,[1]Sheet1!$A$2:$D$339,4,0)</f>
        <v>1</v>
      </c>
      <c r="H37" s="62">
        <v>6</v>
      </c>
      <c r="I37" s="63" t="s">
        <v>87</v>
      </c>
      <c r="J37" s="62" t="s">
        <v>94</v>
      </c>
      <c r="K37" s="64" t="s">
        <v>89</v>
      </c>
      <c r="L37" s="33"/>
    </row>
    <row r="38" spans="1:12">
      <c r="A38" s="33">
        <v>421</v>
      </c>
      <c r="B38" s="59" t="s">
        <v>140</v>
      </c>
      <c r="C38" s="60">
        <v>170315016</v>
      </c>
      <c r="D38" s="59" t="s">
        <v>125</v>
      </c>
      <c r="E38" s="61" t="s">
        <v>137</v>
      </c>
      <c r="F38" s="62">
        <f>VLOOKUP(C38,[1]Sheet1!$A$2:$D$339,3,0)</f>
        <v>2</v>
      </c>
      <c r="G38" s="62">
        <f>VLOOKUP(C38,[1]Sheet1!$A$2:$D$339,4,0)</f>
        <v>1</v>
      </c>
      <c r="H38" s="62">
        <v>3</v>
      </c>
      <c r="I38" s="62" t="s">
        <v>91</v>
      </c>
      <c r="J38" s="62" t="s">
        <v>110</v>
      </c>
      <c r="K38" s="64" t="s">
        <v>89</v>
      </c>
      <c r="L38" s="33"/>
    </row>
    <row r="39" spans="1:12" ht="28.2">
      <c r="A39" s="33">
        <v>432</v>
      </c>
      <c r="B39" s="59" t="s">
        <v>40</v>
      </c>
      <c r="C39" s="60">
        <v>190215003</v>
      </c>
      <c r="D39" s="59" t="s">
        <v>142</v>
      </c>
      <c r="E39" s="61" t="s">
        <v>143</v>
      </c>
      <c r="F39" s="62">
        <f>VLOOKUP(C39,[1]Sheet1!$A$2:$D$339,3,0)</f>
        <v>2</v>
      </c>
      <c r="G39" s="62">
        <f>VLOOKUP(C39,[1]Sheet1!$A$2:$D$339,4,0)</f>
        <v>1</v>
      </c>
      <c r="H39" s="62">
        <v>4</v>
      </c>
      <c r="I39" s="62" t="s">
        <v>93</v>
      </c>
      <c r="J39" s="62" t="s">
        <v>117</v>
      </c>
      <c r="K39" s="64" t="s">
        <v>89</v>
      </c>
      <c r="L39" s="33" t="s">
        <v>118</v>
      </c>
    </row>
    <row r="40" spans="1:12">
      <c r="A40" s="33">
        <v>433</v>
      </c>
      <c r="B40" s="59" t="s">
        <v>40</v>
      </c>
      <c r="C40" s="60">
        <v>190115514</v>
      </c>
      <c r="D40" s="59" t="s">
        <v>144</v>
      </c>
      <c r="E40" s="61" t="s">
        <v>145</v>
      </c>
      <c r="F40" s="62">
        <f>VLOOKUP(C40,[1]Sheet1!$A$2:$D$339,3,0)</f>
        <v>2</v>
      </c>
      <c r="G40" s="62">
        <f>VLOOKUP(C40,[1]Sheet1!$A$2:$D$339,4,0)</f>
        <v>1</v>
      </c>
      <c r="H40" s="62">
        <v>3</v>
      </c>
      <c r="I40" s="63" t="s">
        <v>87</v>
      </c>
      <c r="J40" s="62" t="s">
        <v>146</v>
      </c>
      <c r="K40" s="64" t="s">
        <v>89</v>
      </c>
      <c r="L40" s="33"/>
    </row>
    <row r="41" spans="1:12">
      <c r="A41" s="33">
        <v>447</v>
      </c>
      <c r="B41" s="59" t="s">
        <v>147</v>
      </c>
      <c r="C41" s="60">
        <v>170115001</v>
      </c>
      <c r="D41" s="59" t="s">
        <v>129</v>
      </c>
      <c r="E41" s="61" t="s">
        <v>139</v>
      </c>
      <c r="F41" s="62">
        <f>VLOOKUP(C41,[1]Sheet1!$A$2:$D$339,3,0)</f>
        <v>2</v>
      </c>
      <c r="G41" s="62">
        <f>VLOOKUP(C41,[1]Sheet1!$A$2:$D$339,4,0)</f>
        <v>1</v>
      </c>
      <c r="H41" s="62">
        <v>5</v>
      </c>
      <c r="I41" s="62" t="s">
        <v>91</v>
      </c>
      <c r="J41" s="62" t="s">
        <v>117</v>
      </c>
      <c r="K41" s="64" t="s">
        <v>89</v>
      </c>
      <c r="L41" s="33"/>
    </row>
    <row r="42" spans="1:12" ht="28.2">
      <c r="A42" s="33">
        <v>448</v>
      </c>
      <c r="B42" s="59" t="s">
        <v>147</v>
      </c>
      <c r="C42" s="60">
        <v>170215052</v>
      </c>
      <c r="D42" s="59" t="s">
        <v>148</v>
      </c>
      <c r="E42" s="61" t="s">
        <v>139</v>
      </c>
      <c r="F42" s="62">
        <f>VLOOKUP(C42,[1]Sheet1!$A$2:$D$339,3,0)</f>
        <v>2</v>
      </c>
      <c r="G42" s="62">
        <f>VLOOKUP(C42,[1]Sheet1!$A$2:$D$339,4,0)</f>
        <v>1</v>
      </c>
      <c r="H42" s="62">
        <v>2</v>
      </c>
      <c r="I42" s="63" t="s">
        <v>87</v>
      </c>
      <c r="J42" s="62" t="s">
        <v>117</v>
      </c>
      <c r="K42" s="64" t="s">
        <v>89</v>
      </c>
      <c r="L42" s="33"/>
    </row>
    <row r="43" spans="1:12">
      <c r="A43" s="33">
        <v>449</v>
      </c>
      <c r="B43" s="59" t="s">
        <v>147</v>
      </c>
      <c r="C43" s="60">
        <v>170215003</v>
      </c>
      <c r="D43" s="59" t="s">
        <v>120</v>
      </c>
      <c r="E43" s="61" t="s">
        <v>149</v>
      </c>
      <c r="F43" s="62">
        <f>VLOOKUP(C43,[1]Sheet1!$A$2:$D$339,3,0)</f>
        <v>2</v>
      </c>
      <c r="G43" s="62">
        <f>VLOOKUP(C43,[1]Sheet1!$A$2:$D$339,4,0)</f>
        <v>1</v>
      </c>
      <c r="H43" s="62">
        <v>6</v>
      </c>
      <c r="I43" s="63" t="s">
        <v>93</v>
      </c>
      <c r="J43" s="62" t="s">
        <v>122</v>
      </c>
      <c r="K43" s="64" t="s">
        <v>89</v>
      </c>
      <c r="L43" s="33"/>
    </row>
    <row r="44" spans="1:12">
      <c r="A44" s="33">
        <v>450</v>
      </c>
      <c r="B44" s="59" t="s">
        <v>147</v>
      </c>
      <c r="C44" s="60">
        <v>170215005</v>
      </c>
      <c r="D44" s="59" t="s">
        <v>123</v>
      </c>
      <c r="E44" s="61" t="s">
        <v>141</v>
      </c>
      <c r="F44" s="62">
        <f>VLOOKUP(C44,[1]Sheet1!$A$2:$D$339,3,0)</f>
        <v>2</v>
      </c>
      <c r="G44" s="62">
        <f>VLOOKUP(C44,[1]Sheet1!$A$2:$D$339,4,0)</f>
        <v>1</v>
      </c>
      <c r="H44" s="62">
        <v>4</v>
      </c>
      <c r="I44" s="62" t="s">
        <v>99</v>
      </c>
      <c r="J44" s="62" t="s">
        <v>96</v>
      </c>
      <c r="K44" s="64" t="s">
        <v>89</v>
      </c>
      <c r="L44" s="33"/>
    </row>
    <row r="45" spans="1:12">
      <c r="A45" s="33">
        <v>451</v>
      </c>
      <c r="B45" s="59" t="s">
        <v>147</v>
      </c>
      <c r="C45" s="60">
        <v>170215010</v>
      </c>
      <c r="D45" s="59" t="s">
        <v>150</v>
      </c>
      <c r="E45" s="61" t="s">
        <v>151</v>
      </c>
      <c r="F45" s="62">
        <f>VLOOKUP(C45,[1]Sheet1!$A$2:$D$339,3,0)</f>
        <v>2</v>
      </c>
      <c r="G45" s="62">
        <f>VLOOKUP(C45,[1]Sheet1!$A$2:$D$339,4,0)</f>
        <v>1</v>
      </c>
      <c r="H45" s="62">
        <v>5</v>
      </c>
      <c r="I45" s="62" t="s">
        <v>99</v>
      </c>
      <c r="J45" s="62" t="s">
        <v>117</v>
      </c>
      <c r="K45" s="64" t="s">
        <v>89</v>
      </c>
      <c r="L45" s="33"/>
    </row>
    <row r="46" spans="1:12">
      <c r="A46" s="33">
        <v>453</v>
      </c>
      <c r="B46" s="59" t="s">
        <v>152</v>
      </c>
      <c r="C46" s="60">
        <v>131115011</v>
      </c>
      <c r="D46" s="59" t="s">
        <v>153</v>
      </c>
      <c r="E46" s="61" t="s">
        <v>154</v>
      </c>
      <c r="F46" s="62">
        <f>VLOOKUP(C46,[1]Sheet1!$A$2:$D$339,3,0)</f>
        <v>2</v>
      </c>
      <c r="G46" s="62">
        <f>VLOOKUP(C46,[1]Sheet1!$A$2:$D$339,4,0)</f>
        <v>1</v>
      </c>
      <c r="H46" s="62">
        <v>2</v>
      </c>
      <c r="I46" s="62" t="s">
        <v>93</v>
      </c>
      <c r="J46" s="62" t="s">
        <v>117</v>
      </c>
      <c r="K46" s="64" t="s">
        <v>89</v>
      </c>
      <c r="L46" s="33"/>
    </row>
    <row r="47" spans="1:12" ht="28.2">
      <c r="A47" s="33">
        <v>455</v>
      </c>
      <c r="B47" s="59" t="s">
        <v>152</v>
      </c>
      <c r="C47" s="60">
        <v>131115009</v>
      </c>
      <c r="D47" s="59" t="s">
        <v>155</v>
      </c>
      <c r="E47" s="61" t="s">
        <v>156</v>
      </c>
      <c r="F47" s="62">
        <f>VLOOKUP(C47,[1]Sheet1!$A$2:$D$339,3,0)</f>
        <v>2</v>
      </c>
      <c r="G47" s="62">
        <f>VLOOKUP(C47,[1]Sheet1!$A$2:$D$339,4,0)</f>
        <v>1</v>
      </c>
      <c r="H47" s="62">
        <v>2</v>
      </c>
      <c r="I47" s="62" t="s">
        <v>99</v>
      </c>
      <c r="J47" s="62" t="s">
        <v>101</v>
      </c>
      <c r="K47" s="64" t="s">
        <v>89</v>
      </c>
      <c r="L47" s="33"/>
    </row>
    <row r="48" spans="1:12">
      <c r="A48" s="33">
        <v>546</v>
      </c>
      <c r="B48" s="59" t="s">
        <v>21</v>
      </c>
      <c r="C48" s="60">
        <v>160415002</v>
      </c>
      <c r="D48" s="59" t="s">
        <v>157</v>
      </c>
      <c r="E48" s="61" t="s">
        <v>158</v>
      </c>
      <c r="F48" s="62">
        <f>VLOOKUP(C48,[1]Sheet1!$A$2:$D$339,3,0)</f>
        <v>2</v>
      </c>
      <c r="G48" s="62">
        <f>VLOOKUP(C48,[1]Sheet1!$A$2:$D$339,4,0)</f>
        <v>1</v>
      </c>
      <c r="H48" s="62">
        <v>5</v>
      </c>
      <c r="I48" s="62" t="s">
        <v>91</v>
      </c>
      <c r="J48" s="62" t="s">
        <v>159</v>
      </c>
      <c r="K48" s="64" t="s">
        <v>89</v>
      </c>
      <c r="L48" s="33"/>
    </row>
    <row r="49" spans="1:12" ht="28.2">
      <c r="A49" s="33">
        <v>589</v>
      </c>
      <c r="B49" s="59" t="s">
        <v>33</v>
      </c>
      <c r="C49" s="60">
        <v>160315013</v>
      </c>
      <c r="D49" s="59" t="s">
        <v>55</v>
      </c>
      <c r="E49" s="61" t="s">
        <v>56</v>
      </c>
      <c r="F49" s="62">
        <f>VLOOKUP(C49,[1]Sheet1!$A$2:$D$339,3,0)</f>
        <v>2</v>
      </c>
      <c r="G49" s="62">
        <f>VLOOKUP(C49,[1]Sheet1!$A$2:$D$339,4,0)</f>
        <v>1</v>
      </c>
      <c r="H49" s="62">
        <v>4</v>
      </c>
      <c r="I49" s="63" t="s">
        <v>87</v>
      </c>
      <c r="J49" s="62" t="s">
        <v>98</v>
      </c>
      <c r="K49" s="64" t="s">
        <v>89</v>
      </c>
      <c r="L49" s="33"/>
    </row>
    <row r="50" spans="1:12" ht="28.2">
      <c r="A50" s="33">
        <v>598</v>
      </c>
      <c r="B50" s="59" t="s">
        <v>34</v>
      </c>
      <c r="C50" s="60">
        <v>160315013</v>
      </c>
      <c r="D50" s="59" t="s">
        <v>55</v>
      </c>
      <c r="E50" s="61" t="s">
        <v>56</v>
      </c>
      <c r="F50" s="62">
        <f>VLOOKUP(C50,[1]Sheet1!$A$2:$D$339,3,0)</f>
        <v>2</v>
      </c>
      <c r="G50" s="62">
        <f>VLOOKUP(C50,[1]Sheet1!$A$2:$D$339,4,0)</f>
        <v>1</v>
      </c>
      <c r="H50" s="62">
        <v>5</v>
      </c>
      <c r="I50" s="62" t="s">
        <v>99</v>
      </c>
      <c r="J50" s="62" t="s">
        <v>134</v>
      </c>
      <c r="K50" s="64" t="s">
        <v>89</v>
      </c>
      <c r="L50" s="33"/>
    </row>
    <row r="51" spans="1:12" ht="27.6">
      <c r="A51" s="33">
        <v>615</v>
      </c>
      <c r="B51" s="59" t="s">
        <v>160</v>
      </c>
      <c r="C51" s="60">
        <v>131215082</v>
      </c>
      <c r="D51" s="59" t="s">
        <v>161</v>
      </c>
      <c r="E51" s="71" t="s">
        <v>162</v>
      </c>
      <c r="F51" s="62">
        <f>VLOOKUP(C51,[1]Sheet1!$A$2:$D$339,3,0)</f>
        <v>2</v>
      </c>
      <c r="G51" s="62">
        <f>VLOOKUP(C51,[1]Sheet1!$A$2:$D$339,4,0)</f>
        <v>1</v>
      </c>
      <c r="H51" s="62">
        <v>3</v>
      </c>
      <c r="I51" s="62" t="s">
        <v>99</v>
      </c>
      <c r="J51" s="62" t="s">
        <v>163</v>
      </c>
      <c r="K51" s="64" t="s">
        <v>89</v>
      </c>
      <c r="L51" s="33"/>
    </row>
    <row r="52" spans="1:12">
      <c r="A52" s="33">
        <v>645</v>
      </c>
      <c r="B52" s="59" t="s">
        <v>164</v>
      </c>
      <c r="C52" s="60">
        <v>170315013</v>
      </c>
      <c r="D52" s="59" t="s">
        <v>112</v>
      </c>
      <c r="E52" s="61" t="s">
        <v>165</v>
      </c>
      <c r="F52" s="62">
        <f>VLOOKUP(C52,[1]Sheet1!$A$2:$D$339,3,0)</f>
        <v>2</v>
      </c>
      <c r="G52" s="62">
        <f>VLOOKUP(C52,[1]Sheet1!$A$2:$D$339,4,0)</f>
        <v>1</v>
      </c>
      <c r="H52" s="62">
        <v>4</v>
      </c>
      <c r="I52" s="62" t="s">
        <v>99</v>
      </c>
      <c r="J52" s="62" t="s">
        <v>117</v>
      </c>
      <c r="K52" s="64" t="s">
        <v>89</v>
      </c>
      <c r="L52" s="33"/>
    </row>
    <row r="53" spans="1:12" ht="28.2">
      <c r="A53" s="33">
        <v>652</v>
      </c>
      <c r="B53" s="59" t="s">
        <v>166</v>
      </c>
      <c r="C53" s="60">
        <v>170315004</v>
      </c>
      <c r="D53" s="59" t="s">
        <v>167</v>
      </c>
      <c r="E53" s="61" t="s">
        <v>168</v>
      </c>
      <c r="F53" s="62">
        <f>VLOOKUP(C53,[1]Sheet1!$A$2:$D$339,3,0)</f>
        <v>2</v>
      </c>
      <c r="G53" s="62">
        <f>VLOOKUP(C53,[1]Sheet1!$A$2:$D$339,4,0)</f>
        <v>1</v>
      </c>
      <c r="H53" s="62">
        <v>5</v>
      </c>
      <c r="I53" s="62" t="s">
        <v>91</v>
      </c>
      <c r="J53" s="62" t="s">
        <v>117</v>
      </c>
      <c r="K53" s="64" t="s">
        <v>89</v>
      </c>
      <c r="L53" s="33"/>
    </row>
    <row r="54" spans="1:12">
      <c r="A54" s="33">
        <v>654</v>
      </c>
      <c r="B54" s="59" t="s">
        <v>169</v>
      </c>
      <c r="C54" s="60">
        <v>170315013</v>
      </c>
      <c r="D54" s="59" t="s">
        <v>112</v>
      </c>
      <c r="E54" s="61" t="s">
        <v>165</v>
      </c>
      <c r="F54" s="62">
        <f>VLOOKUP(C54,[1]Sheet1!$A$2:$D$339,3,0)</f>
        <v>2</v>
      </c>
      <c r="G54" s="62">
        <f>VLOOKUP(C54,[1]Sheet1!$A$2:$D$339,4,0)</f>
        <v>1</v>
      </c>
      <c r="H54" s="62">
        <v>6</v>
      </c>
      <c r="I54" s="63" t="s">
        <v>87</v>
      </c>
      <c r="J54" s="62" t="s">
        <v>117</v>
      </c>
      <c r="K54" s="64" t="s">
        <v>89</v>
      </c>
      <c r="L54" s="33"/>
    </row>
    <row r="55" spans="1:12">
      <c r="A55" s="33">
        <v>658</v>
      </c>
      <c r="B55" s="59" t="s">
        <v>170</v>
      </c>
      <c r="C55" s="60">
        <v>170315013</v>
      </c>
      <c r="D55" s="59" t="s">
        <v>112</v>
      </c>
      <c r="E55" s="61" t="s">
        <v>165</v>
      </c>
      <c r="F55" s="62">
        <f>VLOOKUP(C55,[1]Sheet1!$A$2:$D$339,3,0)</f>
        <v>2</v>
      </c>
      <c r="G55" s="62">
        <f>VLOOKUP(C55,[1]Sheet1!$A$2:$D$339,4,0)</f>
        <v>1</v>
      </c>
      <c r="H55" s="62">
        <v>5</v>
      </c>
      <c r="I55" s="63" t="s">
        <v>87</v>
      </c>
      <c r="J55" s="62" t="s">
        <v>117</v>
      </c>
      <c r="K55" s="64" t="s">
        <v>89</v>
      </c>
      <c r="L55" s="33"/>
    </row>
    <row r="56" spans="1:12" ht="28.2">
      <c r="A56" s="33">
        <v>665</v>
      </c>
      <c r="B56" s="59" t="s">
        <v>171</v>
      </c>
      <c r="C56" s="60">
        <v>170315004</v>
      </c>
      <c r="D56" s="59" t="s">
        <v>167</v>
      </c>
      <c r="E56" s="61" t="s">
        <v>168</v>
      </c>
      <c r="F56" s="62">
        <f>VLOOKUP(C56,[1]Sheet1!$A$2:$D$339,3,0)</f>
        <v>2</v>
      </c>
      <c r="G56" s="62">
        <f>VLOOKUP(C56,[1]Sheet1!$A$2:$D$339,4,0)</f>
        <v>1</v>
      </c>
      <c r="H56" s="62">
        <v>4</v>
      </c>
      <c r="I56" s="62" t="s">
        <v>91</v>
      </c>
      <c r="J56" s="62" t="s">
        <v>117</v>
      </c>
      <c r="K56" s="64" t="s">
        <v>89</v>
      </c>
      <c r="L56" s="33"/>
    </row>
    <row r="57" spans="1:12">
      <c r="A57" s="33">
        <v>667</v>
      </c>
      <c r="B57" s="59" t="s">
        <v>172</v>
      </c>
      <c r="C57" s="60">
        <v>170315013</v>
      </c>
      <c r="D57" s="59" t="s">
        <v>112</v>
      </c>
      <c r="E57" s="61" t="s">
        <v>165</v>
      </c>
      <c r="F57" s="62">
        <f>VLOOKUP(C57,[1]Sheet1!$A$2:$D$339,3,0)</f>
        <v>2</v>
      </c>
      <c r="G57" s="62">
        <f>VLOOKUP(C57,[1]Sheet1!$A$2:$D$339,4,0)</f>
        <v>1</v>
      </c>
      <c r="H57" s="62">
        <v>6</v>
      </c>
      <c r="I57" s="62" t="s">
        <v>99</v>
      </c>
      <c r="J57" s="62" t="s">
        <v>117</v>
      </c>
      <c r="K57" s="64" t="s">
        <v>89</v>
      </c>
      <c r="L57" s="33"/>
    </row>
    <row r="58" spans="1:12">
      <c r="A58" s="33">
        <v>672</v>
      </c>
      <c r="B58" s="59" t="s">
        <v>173</v>
      </c>
      <c r="C58" s="60">
        <v>170315013</v>
      </c>
      <c r="D58" s="59" t="s">
        <v>112</v>
      </c>
      <c r="E58" s="61" t="s">
        <v>174</v>
      </c>
      <c r="F58" s="62">
        <f>VLOOKUP(C58,[1]Sheet1!$A$2:$D$339,3,0)</f>
        <v>2</v>
      </c>
      <c r="G58" s="62">
        <f>VLOOKUP(C58,[1]Sheet1!$A$2:$D$339,4,0)</f>
        <v>1</v>
      </c>
      <c r="H58" s="62">
        <v>2</v>
      </c>
      <c r="I58" s="62" t="s">
        <v>93</v>
      </c>
      <c r="J58" s="62" t="s">
        <v>102</v>
      </c>
      <c r="K58" s="64" t="s">
        <v>89</v>
      </c>
      <c r="L58" s="33"/>
    </row>
    <row r="59" spans="1:12" ht="28.2">
      <c r="A59" s="33">
        <v>675</v>
      </c>
      <c r="B59" s="59" t="s">
        <v>175</v>
      </c>
      <c r="C59" s="60">
        <v>170315004</v>
      </c>
      <c r="D59" s="59" t="s">
        <v>167</v>
      </c>
      <c r="E59" s="61" t="s">
        <v>168</v>
      </c>
      <c r="F59" s="62">
        <f>VLOOKUP(C59,[1]Sheet1!$A$2:$D$339,3,0)</f>
        <v>2</v>
      </c>
      <c r="G59" s="62">
        <f>VLOOKUP(C59,[1]Sheet1!$A$2:$D$339,4,0)</f>
        <v>1</v>
      </c>
      <c r="H59" s="62">
        <v>2</v>
      </c>
      <c r="I59" s="62" t="s">
        <v>91</v>
      </c>
      <c r="J59" s="62" t="s">
        <v>117</v>
      </c>
      <c r="K59" s="64" t="s">
        <v>89</v>
      </c>
      <c r="L59" s="33"/>
    </row>
    <row r="60" spans="1:12" ht="28.2">
      <c r="A60" s="33">
        <v>682</v>
      </c>
      <c r="B60" s="59" t="s">
        <v>176</v>
      </c>
      <c r="C60" s="60">
        <v>111215032</v>
      </c>
      <c r="D60" s="59" t="s">
        <v>177</v>
      </c>
      <c r="E60" s="61" t="s">
        <v>178</v>
      </c>
      <c r="F60" s="62">
        <f>VLOOKUP(C60,[1]Sheet1!$A$2:$D$339,3,0)</f>
        <v>2</v>
      </c>
      <c r="G60" s="62">
        <f>VLOOKUP(C60,[1]Sheet1!$A$2:$D$339,4,0)</f>
        <v>1</v>
      </c>
      <c r="H60" s="62">
        <v>6</v>
      </c>
      <c r="I60" s="63" t="s">
        <v>91</v>
      </c>
      <c r="J60" s="62" t="s">
        <v>179</v>
      </c>
      <c r="K60" s="64" t="s">
        <v>89</v>
      </c>
      <c r="L60" s="33"/>
    </row>
    <row r="61" spans="1:12" ht="28.2">
      <c r="A61" s="33">
        <v>692</v>
      </c>
      <c r="B61" s="59" t="s">
        <v>180</v>
      </c>
      <c r="C61" s="60">
        <v>190115003</v>
      </c>
      <c r="D61" s="59" t="s">
        <v>181</v>
      </c>
      <c r="E61" s="61" t="s">
        <v>182</v>
      </c>
      <c r="F61" s="62">
        <f>VLOOKUP(C61,[1]Sheet1!$A$2:$D$339,3,0)</f>
        <v>2</v>
      </c>
      <c r="G61" s="62">
        <f>VLOOKUP(C61,[1]Sheet1!$A$2:$D$339,4,0)</f>
        <v>1</v>
      </c>
      <c r="H61" s="62">
        <v>4</v>
      </c>
      <c r="I61" s="62" t="s">
        <v>91</v>
      </c>
      <c r="J61" s="62" t="s">
        <v>117</v>
      </c>
      <c r="K61" s="64" t="s">
        <v>89</v>
      </c>
      <c r="L61" s="33"/>
    </row>
    <row r="62" spans="1:12">
      <c r="A62" s="33">
        <v>694</v>
      </c>
      <c r="B62" s="59" t="s">
        <v>183</v>
      </c>
      <c r="C62" s="60">
        <v>170315013</v>
      </c>
      <c r="D62" s="59" t="s">
        <v>112</v>
      </c>
      <c r="E62" s="61" t="s">
        <v>113</v>
      </c>
      <c r="F62" s="62">
        <f>VLOOKUP(C62,[1]Sheet1!$A$2:$D$339,3,0)</f>
        <v>2</v>
      </c>
      <c r="G62" s="62">
        <f>VLOOKUP(C62,[1]Sheet1!$A$2:$D$339,4,0)</f>
        <v>1</v>
      </c>
      <c r="H62" s="62">
        <v>6</v>
      </c>
      <c r="I62" s="62" t="s">
        <v>99</v>
      </c>
      <c r="J62" s="62" t="s">
        <v>184</v>
      </c>
      <c r="K62" s="64" t="s">
        <v>89</v>
      </c>
      <c r="L62" s="33"/>
    </row>
    <row r="63" spans="1:12" ht="28.2">
      <c r="A63" s="33">
        <v>711</v>
      </c>
      <c r="B63" s="59" t="s">
        <v>185</v>
      </c>
      <c r="C63" s="60">
        <v>140215002</v>
      </c>
      <c r="D63" s="59" t="s">
        <v>186</v>
      </c>
      <c r="E63" s="61" t="s">
        <v>187</v>
      </c>
      <c r="F63" s="62">
        <f>VLOOKUP(C63,[1]Sheet1!$A$2:$D$339,3,0)</f>
        <v>2</v>
      </c>
      <c r="G63" s="62">
        <f>VLOOKUP(C63,[1]Sheet1!$A$2:$D$339,4,0)</f>
        <v>1</v>
      </c>
      <c r="H63" s="62">
        <v>6</v>
      </c>
      <c r="I63" s="62" t="s">
        <v>99</v>
      </c>
      <c r="J63" s="62" t="s">
        <v>188</v>
      </c>
      <c r="K63" s="64" t="s">
        <v>89</v>
      </c>
      <c r="L63" s="33"/>
    </row>
    <row r="64" spans="1:12">
      <c r="A64" s="33">
        <v>770</v>
      </c>
      <c r="B64" s="59" t="s">
        <v>189</v>
      </c>
      <c r="C64" s="60">
        <v>160115123</v>
      </c>
      <c r="D64" s="59" t="s">
        <v>190</v>
      </c>
      <c r="E64" s="61" t="s">
        <v>191</v>
      </c>
      <c r="F64" s="62">
        <f>VLOOKUP(C64,[1]Sheet1!$A$2:$D$339,3,0)</f>
        <v>2</v>
      </c>
      <c r="G64" s="62">
        <f>VLOOKUP(C64,[1]Sheet1!$A$2:$D$339,4,0)</f>
        <v>1</v>
      </c>
      <c r="H64" s="62">
        <v>4</v>
      </c>
      <c r="I64" s="62" t="s">
        <v>99</v>
      </c>
      <c r="J64" s="62" t="s">
        <v>184</v>
      </c>
      <c r="K64" s="64" t="s">
        <v>89</v>
      </c>
      <c r="L64" s="33"/>
    </row>
    <row r="65" spans="1:14" ht="42">
      <c r="A65" s="33">
        <v>771</v>
      </c>
      <c r="B65" s="59" t="s">
        <v>189</v>
      </c>
      <c r="C65" s="60">
        <v>160315004</v>
      </c>
      <c r="D65" s="59" t="s">
        <v>192</v>
      </c>
      <c r="E65" s="61" t="s">
        <v>193</v>
      </c>
      <c r="F65" s="62">
        <f>VLOOKUP(C65,[1]Sheet1!$A$2:$D$339,3,0)</f>
        <v>2</v>
      </c>
      <c r="G65" s="62">
        <f>VLOOKUP(C65,[1]Sheet1!$A$2:$D$339,4,0)</f>
        <v>1</v>
      </c>
      <c r="H65" s="62">
        <v>4</v>
      </c>
      <c r="I65" s="62" t="s">
        <v>91</v>
      </c>
      <c r="J65" s="62" t="s">
        <v>194</v>
      </c>
      <c r="K65" s="64" t="s">
        <v>89</v>
      </c>
      <c r="L65" s="33"/>
    </row>
    <row r="66" spans="1:14" ht="42">
      <c r="A66" s="33">
        <v>833</v>
      </c>
      <c r="B66" s="59" t="s">
        <v>195</v>
      </c>
      <c r="C66" s="72">
        <v>160315004</v>
      </c>
      <c r="D66" s="73" t="s">
        <v>192</v>
      </c>
      <c r="E66" s="74" t="s">
        <v>193</v>
      </c>
      <c r="F66" s="62">
        <f>VLOOKUP(C66,[1]Sheet1!$A$2:$D$339,3,0)</f>
        <v>2</v>
      </c>
      <c r="G66" s="62">
        <f>VLOOKUP(C66,[1]Sheet1!$A$2:$D$339,4,0)</f>
        <v>1</v>
      </c>
      <c r="H66" s="62">
        <v>6</v>
      </c>
      <c r="I66" s="62" t="s">
        <v>99</v>
      </c>
      <c r="J66" s="62" t="s">
        <v>95</v>
      </c>
      <c r="K66" s="64" t="s">
        <v>89</v>
      </c>
      <c r="L66" s="33"/>
    </row>
    <row r="67" spans="1:14">
      <c r="A67" s="33">
        <v>844</v>
      </c>
      <c r="B67" s="59" t="s">
        <v>196</v>
      </c>
      <c r="C67" s="60">
        <v>160315004</v>
      </c>
      <c r="D67" s="59" t="s">
        <v>192</v>
      </c>
      <c r="E67" s="61" t="s">
        <v>197</v>
      </c>
      <c r="F67" s="62">
        <f>VLOOKUP(C67,[1]Sheet1!$A$2:$D$339,3,0)</f>
        <v>2</v>
      </c>
      <c r="G67" s="62">
        <f>VLOOKUP(C67,[1]Sheet1!$A$2:$D$339,4,0)</f>
        <v>1</v>
      </c>
      <c r="H67" s="62">
        <v>5</v>
      </c>
      <c r="I67" s="63" t="s">
        <v>93</v>
      </c>
      <c r="J67" s="62" t="s">
        <v>100</v>
      </c>
      <c r="K67" s="64" t="s">
        <v>89</v>
      </c>
      <c r="L67" s="33"/>
    </row>
    <row r="68" spans="1:14" ht="41.4">
      <c r="A68" s="33">
        <v>53</v>
      </c>
      <c r="B68" s="52" t="s">
        <v>31</v>
      </c>
      <c r="C68" s="50">
        <v>190114032</v>
      </c>
      <c r="D68" s="49" t="s">
        <v>198</v>
      </c>
      <c r="E68" s="75" t="s">
        <v>199</v>
      </c>
      <c r="F68" s="33">
        <v>0</v>
      </c>
      <c r="G68" s="33">
        <v>1</v>
      </c>
    </row>
    <row r="69" spans="1:14">
      <c r="A69" s="33">
        <v>54</v>
      </c>
      <c r="B69" s="52" t="s">
        <v>31</v>
      </c>
      <c r="C69" s="50">
        <v>190114045</v>
      </c>
      <c r="D69" s="49" t="s">
        <v>200</v>
      </c>
      <c r="E69" s="76" t="s">
        <v>201</v>
      </c>
      <c r="F69" s="33">
        <v>0</v>
      </c>
      <c r="G69" s="33">
        <v>2</v>
      </c>
    </row>
    <row r="70" spans="1:14" ht="27.6">
      <c r="A70" s="33">
        <v>63</v>
      </c>
      <c r="B70" s="77" t="s">
        <v>202</v>
      </c>
      <c r="C70" s="78">
        <v>131114038</v>
      </c>
      <c r="D70" s="79" t="s">
        <v>203</v>
      </c>
      <c r="E70" s="71" t="s">
        <v>204</v>
      </c>
      <c r="F70" s="80">
        <v>0</v>
      </c>
      <c r="G70" s="80">
        <v>1</v>
      </c>
      <c r="H70" s="63"/>
      <c r="I70" s="63"/>
      <c r="J70" s="63"/>
    </row>
    <row r="71" spans="1:14" ht="27.6">
      <c r="A71" s="33">
        <v>64</v>
      </c>
      <c r="B71" s="77" t="s">
        <v>202</v>
      </c>
      <c r="C71" s="78">
        <v>131114037</v>
      </c>
      <c r="D71" s="79" t="s">
        <v>205</v>
      </c>
      <c r="E71" s="71" t="s">
        <v>206</v>
      </c>
      <c r="F71" s="80">
        <v>0</v>
      </c>
      <c r="G71" s="80">
        <v>1</v>
      </c>
      <c r="H71" s="81">
        <v>4</v>
      </c>
      <c r="I71" s="82" t="s">
        <v>87</v>
      </c>
      <c r="J71" s="82" t="s">
        <v>194</v>
      </c>
    </row>
    <row r="72" spans="1:14" ht="27.6">
      <c r="A72" s="33">
        <v>65</v>
      </c>
      <c r="B72" s="77" t="s">
        <v>202</v>
      </c>
      <c r="C72" s="78">
        <v>131114037</v>
      </c>
      <c r="D72" s="79" t="s">
        <v>205</v>
      </c>
      <c r="E72" s="71" t="s">
        <v>206</v>
      </c>
      <c r="F72" s="80">
        <v>0</v>
      </c>
      <c r="G72" s="80">
        <v>1</v>
      </c>
      <c r="H72" s="81">
        <v>5</v>
      </c>
      <c r="I72" s="81" t="s">
        <v>87</v>
      </c>
      <c r="J72" s="81" t="s">
        <v>101</v>
      </c>
    </row>
    <row r="73" spans="1:14">
      <c r="A73" s="33">
        <v>67</v>
      </c>
      <c r="F73" s="80">
        <v>0</v>
      </c>
      <c r="G73" s="83">
        <v>1</v>
      </c>
      <c r="H73" s="63"/>
      <c r="I73" s="63"/>
      <c r="J73" s="63"/>
    </row>
    <row r="74" spans="1:14" ht="27.6">
      <c r="A74" s="85">
        <v>340</v>
      </c>
      <c r="B74" s="49" t="s">
        <v>45</v>
      </c>
      <c r="C74" s="50">
        <v>140114011</v>
      </c>
      <c r="D74" s="49" t="s">
        <v>29</v>
      </c>
      <c r="E74" s="51" t="s">
        <v>30</v>
      </c>
      <c r="F74" s="33">
        <v>0</v>
      </c>
      <c r="G74" s="33">
        <v>1</v>
      </c>
      <c r="H74" s="34"/>
      <c r="I74" s="34"/>
      <c r="J74" s="34"/>
      <c r="K74" s="86" t="s">
        <v>209</v>
      </c>
      <c r="L74" s="87"/>
      <c r="M74" t="s">
        <v>241</v>
      </c>
    </row>
    <row r="75" spans="1:14" ht="27.6">
      <c r="A75" s="85">
        <v>349</v>
      </c>
      <c r="B75" s="49" t="s">
        <v>46</v>
      </c>
      <c r="C75" s="50">
        <v>140114011</v>
      </c>
      <c r="D75" s="49" t="s">
        <v>29</v>
      </c>
      <c r="E75" s="51" t="s">
        <v>30</v>
      </c>
      <c r="F75" s="33">
        <v>0</v>
      </c>
      <c r="G75" s="33">
        <v>1</v>
      </c>
      <c r="H75" s="34"/>
      <c r="I75" s="34"/>
      <c r="J75" s="34"/>
      <c r="K75" s="86" t="s">
        <v>209</v>
      </c>
      <c r="L75" s="87"/>
      <c r="M75" t="s">
        <v>241</v>
      </c>
    </row>
    <row r="76" spans="1:14" ht="27.6">
      <c r="A76" s="85">
        <v>442</v>
      </c>
      <c r="B76" s="52" t="s">
        <v>211</v>
      </c>
      <c r="C76" s="88">
        <v>140415010</v>
      </c>
      <c r="D76" s="89" t="s">
        <v>212</v>
      </c>
      <c r="E76" s="90" t="s">
        <v>213</v>
      </c>
      <c r="F76" s="33">
        <v>0</v>
      </c>
      <c r="G76" s="91">
        <v>1</v>
      </c>
      <c r="H76" s="34"/>
      <c r="I76" s="34"/>
      <c r="J76" s="34"/>
      <c r="K76" s="86" t="s">
        <v>209</v>
      </c>
      <c r="L76" s="87"/>
      <c r="M76" t="s">
        <v>241</v>
      </c>
    </row>
    <row r="77" spans="1:14" ht="27.6">
      <c r="A77" s="85">
        <v>443</v>
      </c>
      <c r="B77" s="52" t="s">
        <v>211</v>
      </c>
      <c r="C77" s="88">
        <v>140115053</v>
      </c>
      <c r="D77" s="89" t="s">
        <v>214</v>
      </c>
      <c r="E77" s="90" t="s">
        <v>215</v>
      </c>
      <c r="F77" s="33">
        <v>0</v>
      </c>
      <c r="G77" s="91">
        <v>1</v>
      </c>
      <c r="H77" s="34"/>
      <c r="I77" s="34"/>
      <c r="J77" s="34"/>
      <c r="K77" s="86" t="s">
        <v>209</v>
      </c>
      <c r="L77" s="87"/>
      <c r="M77" t="s">
        <v>241</v>
      </c>
    </row>
    <row r="78" spans="1:14" ht="27.6">
      <c r="A78" s="85">
        <v>551</v>
      </c>
      <c r="B78" s="52" t="s">
        <v>216</v>
      </c>
      <c r="C78" s="88">
        <v>140415010</v>
      </c>
      <c r="D78" s="89" t="s">
        <v>212</v>
      </c>
      <c r="E78" s="90" t="s">
        <v>213</v>
      </c>
      <c r="F78" s="33">
        <v>0</v>
      </c>
      <c r="G78" s="91">
        <v>1</v>
      </c>
      <c r="H78" s="34"/>
      <c r="I78" s="34"/>
      <c r="J78" s="34"/>
      <c r="K78" s="86" t="s">
        <v>209</v>
      </c>
      <c r="L78" s="87"/>
      <c r="M78" t="s">
        <v>241</v>
      </c>
      <c r="N78" t="s">
        <v>210</v>
      </c>
    </row>
    <row r="79" spans="1:14" ht="27.6">
      <c r="A79" s="85">
        <v>568</v>
      </c>
      <c r="B79" s="52" t="s">
        <v>217</v>
      </c>
      <c r="C79" s="88">
        <v>140415010</v>
      </c>
      <c r="D79" s="89" t="s">
        <v>212</v>
      </c>
      <c r="E79" s="92" t="s">
        <v>218</v>
      </c>
      <c r="F79" s="33">
        <v>0</v>
      </c>
      <c r="G79" s="91">
        <v>1</v>
      </c>
      <c r="H79" s="34"/>
      <c r="I79" s="34"/>
      <c r="J79" s="34"/>
      <c r="K79" s="86" t="s">
        <v>209</v>
      </c>
      <c r="L79" s="87"/>
      <c r="M79" t="s">
        <v>241</v>
      </c>
      <c r="N79" t="s">
        <v>210</v>
      </c>
    </row>
    <row r="80" spans="1:14" ht="27.6">
      <c r="A80" s="85">
        <v>573</v>
      </c>
      <c r="B80" s="52" t="s">
        <v>219</v>
      </c>
      <c r="C80" s="88">
        <v>140415010</v>
      </c>
      <c r="D80" s="89" t="s">
        <v>212</v>
      </c>
      <c r="E80" s="90" t="s">
        <v>213</v>
      </c>
      <c r="F80" s="33">
        <v>0</v>
      </c>
      <c r="G80" s="91">
        <v>1</v>
      </c>
      <c r="H80" s="34"/>
      <c r="I80" s="34"/>
      <c r="J80" s="34"/>
      <c r="K80" s="86" t="s">
        <v>209</v>
      </c>
      <c r="L80" s="87"/>
      <c r="M80" t="s">
        <v>241</v>
      </c>
      <c r="N80" t="s">
        <v>210</v>
      </c>
    </row>
    <row r="81" spans="1:13" ht="27.6">
      <c r="A81" s="33">
        <v>610</v>
      </c>
      <c r="B81" s="52" t="s">
        <v>220</v>
      </c>
      <c r="C81" s="50">
        <v>221215007</v>
      </c>
      <c r="D81" s="49" t="s">
        <v>221</v>
      </c>
      <c r="E81" s="51" t="s">
        <v>222</v>
      </c>
      <c r="F81" s="33">
        <v>0</v>
      </c>
      <c r="G81" s="33">
        <v>1</v>
      </c>
      <c r="H81" s="33"/>
      <c r="I81" s="33"/>
      <c r="J81" s="33"/>
      <c r="K81" s="86" t="s">
        <v>209</v>
      </c>
      <c r="L81" s="33" t="s">
        <v>223</v>
      </c>
      <c r="M81" t="s">
        <v>241</v>
      </c>
    </row>
    <row r="82" spans="1:13" ht="27.6">
      <c r="A82" s="33">
        <v>611</v>
      </c>
      <c r="B82" s="52" t="s">
        <v>220</v>
      </c>
      <c r="C82" s="50">
        <v>140315064</v>
      </c>
      <c r="D82" s="49" t="s">
        <v>224</v>
      </c>
      <c r="E82" s="90" t="s">
        <v>225</v>
      </c>
      <c r="F82" s="33">
        <v>0</v>
      </c>
      <c r="G82" s="33">
        <v>1</v>
      </c>
      <c r="H82" s="33"/>
      <c r="I82" s="33"/>
      <c r="J82" s="33"/>
      <c r="K82" s="86" t="s">
        <v>209</v>
      </c>
      <c r="M82" t="s">
        <v>241</v>
      </c>
    </row>
    <row r="83" spans="1:13" ht="27.6">
      <c r="A83" s="33">
        <v>625</v>
      </c>
      <c r="B83" s="52" t="s">
        <v>226</v>
      </c>
      <c r="C83" s="88">
        <v>140415010</v>
      </c>
      <c r="D83" s="89" t="s">
        <v>212</v>
      </c>
      <c r="E83" s="90" t="s">
        <v>218</v>
      </c>
      <c r="F83" s="33">
        <v>0</v>
      </c>
      <c r="G83" s="91">
        <v>1</v>
      </c>
      <c r="H83" s="34"/>
      <c r="I83" s="34"/>
      <c r="J83" s="34"/>
      <c r="K83" s="86" t="s">
        <v>209</v>
      </c>
      <c r="L83" s="33"/>
      <c r="M83" t="s">
        <v>241</v>
      </c>
    </row>
    <row r="84" spans="1:13" ht="27.6">
      <c r="A84" s="33">
        <v>714</v>
      </c>
      <c r="B84" s="52" t="s">
        <v>185</v>
      </c>
      <c r="C84" s="88">
        <v>140415006</v>
      </c>
      <c r="D84" s="89" t="s">
        <v>227</v>
      </c>
      <c r="E84" s="90" t="s">
        <v>228</v>
      </c>
      <c r="F84" s="33">
        <v>0</v>
      </c>
      <c r="G84" s="93">
        <f>VLOOKUP(C84,[1]Sheet1!$A$2:$D$339,4,0)</f>
        <v>1</v>
      </c>
      <c r="H84" s="33"/>
      <c r="I84" s="33"/>
      <c r="J84" s="33"/>
      <c r="K84" s="86" t="s">
        <v>209</v>
      </c>
      <c r="L84" s="33"/>
    </row>
    <row r="85" spans="1:13" ht="27.6">
      <c r="A85" s="33">
        <v>715</v>
      </c>
      <c r="B85" s="52" t="s">
        <v>185</v>
      </c>
      <c r="C85" s="88">
        <v>140415004</v>
      </c>
      <c r="D85" s="89" t="s">
        <v>229</v>
      </c>
      <c r="E85" s="90" t="s">
        <v>230</v>
      </c>
      <c r="F85" s="33">
        <v>0</v>
      </c>
      <c r="G85" s="93">
        <f>VLOOKUP(C85,[1]Sheet1!$A$2:$D$339,4,0)</f>
        <v>1</v>
      </c>
      <c r="H85" s="33"/>
      <c r="I85" s="33"/>
      <c r="J85" s="33"/>
      <c r="K85" s="86" t="s">
        <v>209</v>
      </c>
      <c r="L85" s="33"/>
    </row>
    <row r="86" spans="1:13" ht="27.6">
      <c r="B86" s="52" t="s">
        <v>231</v>
      </c>
      <c r="C86" s="88">
        <v>140415006</v>
      </c>
      <c r="D86" s="89" t="s">
        <v>227</v>
      </c>
      <c r="E86" s="90" t="s">
        <v>232</v>
      </c>
      <c r="F86" s="33">
        <v>0</v>
      </c>
      <c r="G86" s="84">
        <v>1</v>
      </c>
      <c r="H86" s="34"/>
      <c r="I86" s="34"/>
      <c r="J86" s="34"/>
      <c r="K86" s="86" t="s">
        <v>209</v>
      </c>
      <c r="L86" s="33"/>
    </row>
    <row r="87" spans="1:13" ht="27.6">
      <c r="B87" s="52" t="s">
        <v>231</v>
      </c>
      <c r="C87" s="50">
        <v>160315044</v>
      </c>
      <c r="D87" s="49" t="s">
        <v>233</v>
      </c>
      <c r="E87" s="90" t="s">
        <v>234</v>
      </c>
      <c r="F87" s="33">
        <v>0</v>
      </c>
      <c r="G87" s="84">
        <v>1</v>
      </c>
      <c r="H87" s="34"/>
      <c r="I87" s="34"/>
      <c r="J87" s="34"/>
      <c r="K87" s="86" t="s">
        <v>209</v>
      </c>
      <c r="L87" s="33"/>
    </row>
    <row r="88" spans="1:13" ht="27.6">
      <c r="B88" s="52" t="s">
        <v>235</v>
      </c>
      <c r="C88" s="88">
        <v>140415006</v>
      </c>
      <c r="D88" s="89" t="s">
        <v>227</v>
      </c>
      <c r="E88" s="90" t="s">
        <v>228</v>
      </c>
      <c r="F88" s="33">
        <v>0</v>
      </c>
      <c r="G88" s="84">
        <v>1</v>
      </c>
      <c r="H88" s="34"/>
      <c r="I88" s="34"/>
      <c r="J88" s="34"/>
      <c r="K88" s="86" t="s">
        <v>209</v>
      </c>
      <c r="L88" s="33"/>
    </row>
    <row r="89" spans="1:13" ht="27.6">
      <c r="B89" s="52" t="s">
        <v>235</v>
      </c>
      <c r="C89" s="50">
        <v>160315044</v>
      </c>
      <c r="D89" s="49" t="s">
        <v>233</v>
      </c>
      <c r="E89" s="90" t="s">
        <v>236</v>
      </c>
      <c r="F89" s="33">
        <v>0</v>
      </c>
      <c r="G89" s="84">
        <v>1</v>
      </c>
      <c r="H89" s="34"/>
      <c r="I89" s="34"/>
      <c r="J89" s="34"/>
      <c r="K89" s="86" t="s">
        <v>209</v>
      </c>
      <c r="L89" s="33"/>
    </row>
    <row r="90" spans="1:13" ht="27.6">
      <c r="B90" s="52" t="s">
        <v>237</v>
      </c>
      <c r="C90" s="88">
        <v>140415006</v>
      </c>
      <c r="D90" s="89" t="s">
        <v>227</v>
      </c>
      <c r="E90" s="90" t="s">
        <v>228</v>
      </c>
      <c r="F90" s="33">
        <v>0</v>
      </c>
      <c r="G90" s="84">
        <v>1</v>
      </c>
      <c r="H90" s="34"/>
      <c r="I90" s="34"/>
      <c r="J90" s="34"/>
      <c r="K90" s="86" t="s">
        <v>209</v>
      </c>
      <c r="L90" s="33"/>
    </row>
    <row r="91" spans="1:13" ht="27.6">
      <c r="B91" s="52" t="s">
        <v>237</v>
      </c>
      <c r="C91" s="50">
        <v>160315044</v>
      </c>
      <c r="D91" s="49" t="s">
        <v>233</v>
      </c>
      <c r="E91" s="90" t="s">
        <v>238</v>
      </c>
      <c r="F91" s="33">
        <v>0</v>
      </c>
      <c r="G91" s="84">
        <v>1</v>
      </c>
      <c r="H91" s="34"/>
      <c r="I91" s="34"/>
      <c r="J91" s="34"/>
      <c r="K91" s="86" t="s">
        <v>209</v>
      </c>
      <c r="L91" s="33"/>
    </row>
  </sheetData>
  <autoFilter ref="A1:L91" xr:uid="{00000000-0009-0000-0000-000002000000}"/>
  <conditionalFormatting sqref="D79">
    <cfRule type="duplicateValues" dxfId="3" priority="2"/>
  </conditionalFormatting>
  <conditionalFormatting sqref="D80">
    <cfRule type="duplicateValues" dxfId="2" priority="1"/>
  </conditionalFormatting>
  <conditionalFormatting sqref="N78:N80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Đợt 1</vt:lpstr>
      <vt:lpstr>Đợt 2</vt:lpstr>
      <vt:lpstr>Sheet1</vt:lpstr>
      <vt:lpstr>'Đợt 1'!Print_Titles</vt:lpstr>
      <vt:lpstr>'Đợt 2'!Print_Titles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SUONG</dc:creator>
  <cp:lastModifiedBy>Khan Pham</cp:lastModifiedBy>
  <cp:lastPrinted>2024-04-08T07:39:33Z</cp:lastPrinted>
  <dcterms:created xsi:type="dcterms:W3CDTF">2023-10-09T08:34:34Z</dcterms:created>
  <dcterms:modified xsi:type="dcterms:W3CDTF">2024-09-29T08:30:07Z</dcterms:modified>
</cp:coreProperties>
</file>