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USB 24_11_2025\Dang Kim Lien\2025-2026\Thời khóa biểu\hk2\"/>
    </mc:Choice>
  </mc:AlternateContent>
  <bookViews>
    <workbookView xWindow="0" yWindow="0" windowWidth="30720" windowHeight="13103"/>
  </bookViews>
  <sheets>
    <sheet name="TKB" sheetId="15" r:id="rId1"/>
    <sheet name="Lớp" sheetId="16" r:id="rId2"/>
    <sheet name="MH" sheetId="12" r:id="rId3"/>
  </sheets>
  <externalReferences>
    <externalReference r:id="rId4"/>
  </externalReferences>
  <definedNames>
    <definedName name="_xlnm._FilterDatabase" localSheetId="1" hidden="1">Lớp!$A$9:$L$615</definedName>
    <definedName name="_xlnm._FilterDatabase" localSheetId="2" hidden="1">MH!$A$1:$D$339</definedName>
    <definedName name="_xlnm._FilterDatabase" localSheetId="0" hidden="1">TKB!$A$9:$N$517</definedName>
    <definedName name="_xlnm.Print_Titles" localSheetId="1">Lớp!$9:$9</definedName>
    <definedName name="_xlnm.Print_Titles" localSheetId="0">TKB!$9:$9</definedName>
  </definedNames>
  <calcPr calcId="162913"/>
</workbook>
</file>

<file path=xl/calcChain.xml><?xml version="1.0" encoding="utf-8"?>
<calcChain xmlns="http://schemas.openxmlformats.org/spreadsheetml/2006/main">
  <c r="G501" i="16" l="1"/>
  <c r="F501" i="16"/>
  <c r="A10" i="16" l="1"/>
  <c r="A17" i="16" s="1"/>
  <c r="A23" i="16" l="1"/>
  <c r="A29" i="16" s="1"/>
  <c r="N279" i="15"/>
  <c r="F279" i="15"/>
  <c r="G279" i="15"/>
  <c r="A35" i="16" l="1"/>
  <c r="A41" i="16" s="1"/>
  <c r="G238" i="15"/>
  <c r="F238" i="15"/>
  <c r="N239" i="15"/>
  <c r="G438" i="15"/>
  <c r="F438" i="15"/>
  <c r="N177" i="15"/>
  <c r="N176" i="15"/>
  <c r="A50" i="16" l="1"/>
  <c r="N122" i="15"/>
  <c r="N123" i="15"/>
  <c r="N115" i="15"/>
  <c r="N112" i="15"/>
  <c r="N111" i="15"/>
  <c r="N114" i="15"/>
  <c r="N113" i="15"/>
  <c r="G239" i="15"/>
  <c r="F239" i="15"/>
  <c r="G177" i="15"/>
  <c r="F177" i="15"/>
  <c r="G176" i="15"/>
  <c r="F176" i="15"/>
  <c r="A61" i="16" l="1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506" i="15"/>
  <c r="N321" i="15"/>
  <c r="N119" i="15"/>
  <c r="N120" i="15"/>
  <c r="N121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A69" i="16" l="1"/>
  <c r="N92" i="15"/>
  <c r="G92" i="15"/>
  <c r="F92" i="15"/>
  <c r="A77" i="16" l="1"/>
  <c r="G436" i="15"/>
  <c r="F436" i="15"/>
  <c r="G56" i="15"/>
  <c r="F56" i="15"/>
  <c r="N103" i="15"/>
  <c r="G103" i="15"/>
  <c r="F103" i="15"/>
  <c r="G120" i="15"/>
  <c r="F120" i="15"/>
  <c r="A85" i="16" l="1"/>
  <c r="A92" i="16" s="1"/>
  <c r="A105" i="16" s="1"/>
  <c r="A117" i="16" s="1"/>
  <c r="A129" i="16" s="1"/>
  <c r="A140" i="16" s="1"/>
  <c r="A153" i="16" s="1"/>
  <c r="A167" i="16" s="1"/>
  <c r="A181" i="16" s="1"/>
  <c r="A190" i="16" s="1"/>
  <c r="A196" i="16" s="1"/>
  <c r="A203" i="16" s="1"/>
  <c r="A211" i="16" s="1"/>
  <c r="A217" i="16" s="1"/>
  <c r="A223" i="16" s="1"/>
  <c r="A229" i="16" s="1"/>
  <c r="A235" i="16" s="1"/>
  <c r="A241" i="16" s="1"/>
  <c r="A247" i="16" s="1"/>
  <c r="A254" i="16" s="1"/>
  <c r="A261" i="16" s="1"/>
  <c r="A270" i="16" s="1"/>
  <c r="A280" i="16" s="1"/>
  <c r="A289" i="16" s="1"/>
  <c r="A296" i="16" s="1"/>
  <c r="A303" i="16" s="1"/>
  <c r="A312" i="16" s="1"/>
  <c r="A321" i="16" s="1"/>
  <c r="A328" i="16" s="1"/>
  <c r="A335" i="16" s="1"/>
  <c r="A342" i="16" s="1"/>
  <c r="A349" i="16" s="1"/>
  <c r="A356" i="16" s="1"/>
  <c r="A363" i="16" s="1"/>
  <c r="A370" i="16" s="1"/>
  <c r="A377" i="16" s="1"/>
  <c r="A386" i="16" s="1"/>
  <c r="A395" i="16" s="1"/>
  <c r="A404" i="16" s="1"/>
  <c r="A413" i="16" s="1"/>
  <c r="A422" i="16" s="1"/>
  <c r="A431" i="16" s="1"/>
  <c r="A439" i="16" s="1"/>
  <c r="A447" i="16" s="1"/>
  <c r="A455" i="16" s="1"/>
  <c r="A463" i="16" s="1"/>
  <c r="A469" i="16" s="1"/>
  <c r="A475" i="16" s="1"/>
  <c r="A481" i="16" s="1"/>
  <c r="A487" i="16" s="1"/>
  <c r="A493" i="16" s="1"/>
  <c r="A499" i="16" s="1"/>
  <c r="A505" i="16" s="1"/>
  <c r="A514" i="16" s="1"/>
  <c r="A522" i="16" s="1"/>
  <c r="A529" i="16" s="1"/>
  <c r="A536" i="16" s="1"/>
  <c r="A546" i="16" s="1"/>
  <c r="A554" i="16" s="1"/>
  <c r="A562" i="16" s="1"/>
  <c r="A573" i="16" s="1"/>
  <c r="A581" i="16" s="1"/>
  <c r="A590" i="16" s="1"/>
  <c r="A599" i="16" s="1"/>
  <c r="A607" i="16" s="1"/>
  <c r="F511" i="15"/>
  <c r="G511" i="15"/>
  <c r="F512" i="15"/>
  <c r="G512" i="15"/>
  <c r="F507" i="15" l="1"/>
  <c r="G507" i="15"/>
  <c r="F508" i="15"/>
  <c r="G508" i="15"/>
  <c r="F509" i="15"/>
  <c r="G509" i="15"/>
  <c r="F510" i="15"/>
  <c r="G510" i="15"/>
  <c r="F245" i="15" l="1"/>
  <c r="G245" i="15"/>
  <c r="G321" i="15" l="1"/>
  <c r="F321" i="15"/>
  <c r="G107" i="15"/>
  <c r="F107" i="15"/>
  <c r="G179" i="15" l="1"/>
  <c r="F179" i="15"/>
  <c r="N45" i="15" l="1"/>
  <c r="N46" i="15"/>
  <c r="N47" i="15"/>
  <c r="N48" i="15"/>
  <c r="N49" i="15"/>
  <c r="N50" i="15"/>
  <c r="N51" i="15"/>
  <c r="N52" i="15"/>
  <c r="N53" i="15"/>
  <c r="N54" i="15"/>
  <c r="N55" i="15"/>
  <c r="N57" i="15"/>
  <c r="N60" i="15"/>
  <c r="N61" i="15"/>
  <c r="N62" i="15"/>
  <c r="N63" i="15"/>
  <c r="N64" i="15"/>
  <c r="N65" i="15"/>
  <c r="N66" i="15"/>
  <c r="N67" i="15"/>
  <c r="N69" i="15"/>
  <c r="N70" i="15"/>
  <c r="N73" i="15"/>
  <c r="N74" i="15"/>
  <c r="N76" i="15"/>
  <c r="N78" i="15"/>
  <c r="N79" i="15"/>
  <c r="N80" i="15"/>
  <c r="N81" i="15"/>
  <c r="N82" i="15"/>
  <c r="N83" i="15"/>
  <c r="N84" i="15"/>
  <c r="N85" i="15"/>
  <c r="N86" i="15"/>
  <c r="N88" i="15"/>
  <c r="N58" i="15"/>
  <c r="N90" i="15"/>
  <c r="N59" i="15"/>
  <c r="N93" i="15"/>
  <c r="N94" i="15"/>
  <c r="N96" i="15"/>
  <c r="N97" i="15"/>
  <c r="N118" i="15"/>
  <c r="N99" i="15"/>
  <c r="N100" i="15"/>
  <c r="N101" i="15"/>
  <c r="N104" i="15"/>
  <c r="N106" i="15"/>
  <c r="N108" i="15"/>
  <c r="N116" i="15"/>
  <c r="N68" i="15"/>
  <c r="N89" i="15"/>
  <c r="N91" i="15"/>
  <c r="N95" i="15"/>
  <c r="N102" i="15"/>
  <c r="N105" i="15"/>
  <c r="N98" i="15"/>
  <c r="N87" i="15"/>
  <c r="N109" i="15"/>
  <c r="N110" i="15"/>
  <c r="N117" i="15"/>
  <c r="N72" i="15"/>
  <c r="N75" i="15"/>
  <c r="N77" i="15"/>
  <c r="N71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10" i="15"/>
  <c r="F32" i="15" l="1"/>
  <c r="G32" i="15"/>
  <c r="F33" i="15"/>
  <c r="G33" i="15"/>
  <c r="F60" i="15" l="1"/>
  <c r="G60" i="15"/>
  <c r="F61" i="15"/>
  <c r="G61" i="15"/>
  <c r="F62" i="15"/>
  <c r="G62" i="15"/>
  <c r="F63" i="15"/>
  <c r="G63" i="15"/>
  <c r="F64" i="15"/>
  <c r="G64" i="15"/>
  <c r="F65" i="15"/>
  <c r="G65" i="15"/>
  <c r="F66" i="15"/>
  <c r="G66" i="15"/>
  <c r="F67" i="15"/>
  <c r="G67" i="15"/>
  <c r="F214" i="15"/>
  <c r="G214" i="15"/>
  <c r="F69" i="15"/>
  <c r="G69" i="15"/>
  <c r="F70" i="15"/>
  <c r="G70" i="15"/>
  <c r="F197" i="15"/>
  <c r="G197" i="15"/>
  <c r="F198" i="15"/>
  <c r="G198" i="15"/>
  <c r="F73" i="15"/>
  <c r="G73" i="15"/>
  <c r="F74" i="15"/>
  <c r="G74" i="15"/>
  <c r="F410" i="15"/>
  <c r="G410" i="15"/>
  <c r="F76" i="15"/>
  <c r="G76" i="15"/>
  <c r="F173" i="15"/>
  <c r="G173" i="15"/>
  <c r="F78" i="15"/>
  <c r="G78" i="15"/>
  <c r="F79" i="15"/>
  <c r="G79" i="15"/>
  <c r="F80" i="15"/>
  <c r="G80" i="15"/>
  <c r="F81" i="15"/>
  <c r="G81" i="15"/>
  <c r="F82" i="15"/>
  <c r="G82" i="15"/>
  <c r="F83" i="15"/>
  <c r="G83" i="15"/>
  <c r="F84" i="15"/>
  <c r="G84" i="15"/>
  <c r="F85" i="15"/>
  <c r="G85" i="15"/>
  <c r="F86" i="15"/>
  <c r="G86" i="15"/>
  <c r="F328" i="15"/>
  <c r="G328" i="15"/>
  <c r="F88" i="15"/>
  <c r="G88" i="15"/>
  <c r="F58" i="15"/>
  <c r="G58" i="15"/>
  <c r="F90" i="15"/>
  <c r="G90" i="15"/>
  <c r="F59" i="15"/>
  <c r="G59" i="15"/>
  <c r="F93" i="15"/>
  <c r="G93" i="15"/>
  <c r="F94" i="15"/>
  <c r="G94" i="15"/>
  <c r="F119" i="15"/>
  <c r="G119" i="15"/>
  <c r="F96" i="15"/>
  <c r="G96" i="15"/>
  <c r="F97" i="15"/>
  <c r="G97" i="15"/>
  <c r="F118" i="15"/>
  <c r="G118" i="15"/>
  <c r="F99" i="15"/>
  <c r="G99" i="15"/>
  <c r="F100" i="15"/>
  <c r="G100" i="15"/>
  <c r="F101" i="15"/>
  <c r="G101" i="15"/>
  <c r="F401" i="15"/>
  <c r="G401" i="15"/>
  <c r="F104" i="15"/>
  <c r="G104" i="15"/>
  <c r="F106" i="15"/>
  <c r="G106" i="15"/>
  <c r="F108" i="15"/>
  <c r="G108" i="15"/>
  <c r="F240" i="15"/>
  <c r="G240" i="15"/>
  <c r="F242" i="15"/>
  <c r="G242" i="15"/>
  <c r="F113" i="15"/>
  <c r="G113" i="15"/>
  <c r="F116" i="15"/>
  <c r="G116" i="15"/>
  <c r="F362" i="15"/>
  <c r="G362" i="15"/>
  <c r="F364" i="15"/>
  <c r="G364" i="15"/>
  <c r="F439" i="15"/>
  <c r="G439" i="15"/>
  <c r="F121" i="15"/>
  <c r="G121" i="15"/>
  <c r="F124" i="15"/>
  <c r="G124" i="15"/>
  <c r="F375" i="15"/>
  <c r="G375" i="15"/>
  <c r="F378" i="15"/>
  <c r="G378" i="15"/>
  <c r="F178" i="15"/>
  <c r="G178" i="15"/>
  <c r="F431" i="15"/>
  <c r="G431" i="15"/>
  <c r="F129" i="15"/>
  <c r="G129" i="15"/>
  <c r="F486" i="15"/>
  <c r="G486" i="15"/>
  <c r="F68" i="15"/>
  <c r="G68" i="15"/>
  <c r="F480" i="15"/>
  <c r="G480" i="15"/>
  <c r="F133" i="15"/>
  <c r="G133" i="15"/>
  <c r="F479" i="15"/>
  <c r="G479" i="15"/>
  <c r="F135" i="15"/>
  <c r="G135" i="15"/>
  <c r="F136" i="15"/>
  <c r="G136" i="15"/>
  <c r="F137" i="15"/>
  <c r="G137" i="15"/>
  <c r="F365" i="15"/>
  <c r="G365" i="15"/>
  <c r="F216" i="15"/>
  <c r="G216" i="15"/>
  <c r="F366" i="15"/>
  <c r="G366" i="15"/>
  <c r="F141" i="15"/>
  <c r="G141" i="15"/>
  <c r="F142" i="15"/>
  <c r="G142" i="15"/>
  <c r="F218" i="15"/>
  <c r="G218" i="15"/>
  <c r="F144" i="15"/>
  <c r="G144" i="15"/>
  <c r="F145" i="15"/>
  <c r="G145" i="15"/>
  <c r="F146" i="15"/>
  <c r="G146" i="15"/>
  <c r="F402" i="15"/>
  <c r="G402" i="15"/>
  <c r="F205" i="15"/>
  <c r="G205" i="15"/>
  <c r="F329" i="15"/>
  <c r="G329" i="15"/>
  <c r="F150" i="15"/>
  <c r="G150" i="15"/>
  <c r="F151" i="15"/>
  <c r="G151" i="15"/>
  <c r="F152" i="15"/>
  <c r="G152" i="15"/>
  <c r="F399" i="15"/>
  <c r="G399" i="15"/>
  <c r="F154" i="15"/>
  <c r="G154" i="15"/>
  <c r="F155" i="15"/>
  <c r="G155" i="15"/>
  <c r="F156" i="15"/>
  <c r="G156" i="15"/>
  <c r="F393" i="15"/>
  <c r="G393" i="15"/>
  <c r="F158" i="15"/>
  <c r="G158" i="15"/>
  <c r="F382" i="15"/>
  <c r="G382" i="15"/>
  <c r="F160" i="15"/>
  <c r="G160" i="15"/>
  <c r="F161" i="15"/>
  <c r="G161" i="15"/>
  <c r="F162" i="15"/>
  <c r="G162" i="15"/>
  <c r="F383" i="15"/>
  <c r="G383" i="15"/>
  <c r="F164" i="15"/>
  <c r="G164" i="15"/>
  <c r="F396" i="15"/>
  <c r="G396" i="15"/>
  <c r="F166" i="15"/>
  <c r="G166" i="15"/>
  <c r="F167" i="15"/>
  <c r="G167" i="15"/>
  <c r="F442" i="15"/>
  <c r="G442" i="15"/>
  <c r="F169" i="15"/>
  <c r="G169" i="15"/>
  <c r="F170" i="15"/>
  <c r="G170" i="15"/>
  <c r="F184" i="15"/>
  <c r="G184" i="15"/>
  <c r="F89" i="15"/>
  <c r="G89" i="15"/>
  <c r="F451" i="15"/>
  <c r="G451" i="15"/>
  <c r="F174" i="15"/>
  <c r="G174" i="15"/>
  <c r="F175" i="15"/>
  <c r="G175" i="15"/>
  <c r="F91" i="15"/>
  <c r="G91" i="15"/>
  <c r="F404" i="15"/>
  <c r="G404" i="15"/>
  <c r="F199" i="15"/>
  <c r="G199" i="15"/>
  <c r="F433" i="15"/>
  <c r="G433" i="15"/>
  <c r="F183" i="15"/>
  <c r="G183" i="15"/>
  <c r="F95" i="15"/>
  <c r="G95" i="15"/>
  <c r="F314" i="15"/>
  <c r="G314" i="15"/>
  <c r="F186" i="15"/>
  <c r="G186" i="15"/>
  <c r="F187" i="15"/>
  <c r="G187" i="15"/>
  <c r="F102" i="15"/>
  <c r="G102" i="15"/>
  <c r="F457" i="15"/>
  <c r="G457" i="15"/>
  <c r="F190" i="15"/>
  <c r="G190" i="15"/>
  <c r="F105" i="15"/>
  <c r="G105" i="15"/>
  <c r="F192" i="15"/>
  <c r="G192" i="15"/>
  <c r="F193" i="15"/>
  <c r="G193" i="15"/>
  <c r="F194" i="15"/>
  <c r="G194" i="15"/>
  <c r="F98" i="15"/>
  <c r="G98" i="15"/>
  <c r="F196" i="15"/>
  <c r="G196" i="15"/>
  <c r="F202" i="15"/>
  <c r="G202" i="15"/>
  <c r="F411" i="15"/>
  <c r="G411" i="15"/>
  <c r="F417" i="15"/>
  <c r="G417" i="15"/>
  <c r="F405" i="15"/>
  <c r="G405" i="15"/>
  <c r="F406" i="15"/>
  <c r="G406" i="15"/>
  <c r="F409" i="15"/>
  <c r="G409" i="15"/>
  <c r="F203" i="15"/>
  <c r="G203" i="15"/>
  <c r="F204" i="15"/>
  <c r="G204" i="15"/>
  <c r="F87" i="15"/>
  <c r="G87" i="15"/>
  <c r="F206" i="15"/>
  <c r="G206" i="15"/>
  <c r="F348" i="15"/>
  <c r="G348" i="15"/>
  <c r="F208" i="15"/>
  <c r="G208" i="15"/>
  <c r="F209" i="15"/>
  <c r="G209" i="15"/>
  <c r="F426" i="15"/>
  <c r="G426" i="15"/>
  <c r="F211" i="15"/>
  <c r="G211" i="15"/>
  <c r="F295" i="15"/>
  <c r="G295" i="15"/>
  <c r="F299" i="15"/>
  <c r="G299" i="15"/>
  <c r="F385" i="15"/>
  <c r="G385" i="15"/>
  <c r="F215" i="15"/>
  <c r="G215" i="15"/>
  <c r="F315" i="15"/>
  <c r="G315" i="15"/>
  <c r="F217" i="15"/>
  <c r="G217" i="15"/>
  <c r="F127" i="15"/>
  <c r="G127" i="15"/>
  <c r="F294" i="15"/>
  <c r="G294" i="15"/>
  <c r="F220" i="15"/>
  <c r="G220" i="15"/>
  <c r="F478" i="15"/>
  <c r="G478" i="15"/>
  <c r="F181" i="15"/>
  <c r="G181" i="15"/>
  <c r="F223" i="15"/>
  <c r="G223" i="15"/>
  <c r="F224" i="15"/>
  <c r="G224" i="15"/>
  <c r="F464" i="15"/>
  <c r="G464" i="15"/>
  <c r="F140" i="15"/>
  <c r="G140" i="15"/>
  <c r="F227" i="15"/>
  <c r="G227" i="15"/>
  <c r="F228" i="15"/>
  <c r="G228" i="15"/>
  <c r="F229" i="15"/>
  <c r="G229" i="15"/>
  <c r="F230" i="15"/>
  <c r="G230" i="15"/>
  <c r="F231" i="15"/>
  <c r="G231" i="15"/>
  <c r="F232" i="15"/>
  <c r="G232" i="15"/>
  <c r="F233" i="15"/>
  <c r="G233" i="15"/>
  <c r="F234" i="15"/>
  <c r="G234" i="15"/>
  <c r="F350" i="15"/>
  <c r="G350" i="15"/>
  <c r="F236" i="15"/>
  <c r="G236" i="15"/>
  <c r="F496" i="15"/>
  <c r="G496" i="15"/>
  <c r="F498" i="15"/>
  <c r="G498" i="15"/>
  <c r="F241" i="15"/>
  <c r="G241" i="15"/>
  <c r="F125" i="15"/>
  <c r="G125" i="15"/>
  <c r="F243" i="15"/>
  <c r="G243" i="15"/>
  <c r="F244" i="15"/>
  <c r="G244" i="15"/>
  <c r="F353" i="15"/>
  <c r="G353" i="15"/>
  <c r="F246" i="15"/>
  <c r="G246" i="15"/>
  <c r="F247" i="15"/>
  <c r="G247" i="15"/>
  <c r="F248" i="15"/>
  <c r="G248" i="15"/>
  <c r="F249" i="15"/>
  <c r="G249" i="15"/>
  <c r="F354" i="15"/>
  <c r="G354" i="15"/>
  <c r="F355" i="15"/>
  <c r="G355" i="15"/>
  <c r="F252" i="15"/>
  <c r="G252" i="15"/>
  <c r="F253" i="15"/>
  <c r="G253" i="15"/>
  <c r="F492" i="15"/>
  <c r="G492" i="15"/>
  <c r="F444" i="15"/>
  <c r="G444" i="15"/>
  <c r="F256" i="15"/>
  <c r="G256" i="15"/>
  <c r="F257" i="15"/>
  <c r="G257" i="15"/>
  <c r="F258" i="15"/>
  <c r="G258" i="15"/>
  <c r="F259" i="15"/>
  <c r="G259" i="15"/>
  <c r="F374" i="15"/>
  <c r="G374" i="15"/>
  <c r="F287" i="15"/>
  <c r="G287" i="15"/>
  <c r="F290" i="15"/>
  <c r="G290" i="15"/>
  <c r="F126" i="15"/>
  <c r="G126" i="15"/>
  <c r="F352" i="15"/>
  <c r="G352" i="15"/>
  <c r="F265" i="15"/>
  <c r="G265" i="15"/>
  <c r="F266" i="15"/>
  <c r="G266" i="15"/>
  <c r="F267" i="15"/>
  <c r="G267" i="15"/>
  <c r="F381" i="15"/>
  <c r="G381" i="15"/>
  <c r="F180" i="15"/>
  <c r="G180" i="15"/>
  <c r="F270" i="15"/>
  <c r="G270" i="15"/>
  <c r="F271" i="15"/>
  <c r="G271" i="15"/>
  <c r="F272" i="15"/>
  <c r="G272" i="15"/>
  <c r="F273" i="15"/>
  <c r="G273" i="15"/>
  <c r="F503" i="15"/>
  <c r="G503" i="15"/>
  <c r="F403" i="15"/>
  <c r="G403" i="15"/>
  <c r="F276" i="15"/>
  <c r="G276" i="15"/>
  <c r="F277" i="15"/>
  <c r="G277" i="15"/>
  <c r="F278" i="15"/>
  <c r="G278" i="15"/>
  <c r="F280" i="15"/>
  <c r="G280" i="15"/>
  <c r="F188" i="15"/>
  <c r="G188" i="15"/>
  <c r="F371" i="15"/>
  <c r="G371" i="15"/>
  <c r="F283" i="15"/>
  <c r="G283" i="15"/>
  <c r="F131" i="15"/>
  <c r="G131" i="15"/>
  <c r="F285" i="15"/>
  <c r="G285" i="15"/>
  <c r="F189" i="15"/>
  <c r="G189" i="15"/>
  <c r="F305" i="15"/>
  <c r="G305" i="15"/>
  <c r="F288" i="15"/>
  <c r="G288" i="15"/>
  <c r="F289" i="15"/>
  <c r="G289" i="15"/>
  <c r="F372" i="15"/>
  <c r="G372" i="15"/>
  <c r="F291" i="15"/>
  <c r="G291" i="15"/>
  <c r="F292" i="15"/>
  <c r="G292" i="15"/>
  <c r="F293" i="15"/>
  <c r="G293" i="15"/>
  <c r="F282" i="15"/>
  <c r="G282" i="15"/>
  <c r="F429" i="15"/>
  <c r="G429" i="15"/>
  <c r="F296" i="15"/>
  <c r="G296" i="15"/>
  <c r="F297" i="15"/>
  <c r="G297" i="15"/>
  <c r="F298" i="15"/>
  <c r="G298" i="15"/>
  <c r="F430" i="15"/>
  <c r="G430" i="15"/>
  <c r="F300" i="15"/>
  <c r="G300" i="15"/>
  <c r="F301" i="15"/>
  <c r="G301" i="15"/>
  <c r="F128" i="15"/>
  <c r="G128" i="15"/>
  <c r="F303" i="15"/>
  <c r="G303" i="15"/>
  <c r="F322" i="15"/>
  <c r="G322" i="15"/>
  <c r="F109" i="15"/>
  <c r="G109" i="15"/>
  <c r="F306" i="15"/>
  <c r="G306" i="15"/>
  <c r="F307" i="15"/>
  <c r="G307" i="15"/>
  <c r="F130" i="15"/>
  <c r="G130" i="15"/>
  <c r="F309" i="15"/>
  <c r="G309" i="15"/>
  <c r="F110" i="15"/>
  <c r="G110" i="15"/>
  <c r="F367" i="15"/>
  <c r="G367" i="15"/>
  <c r="F312" i="15"/>
  <c r="G312" i="15"/>
  <c r="F313" i="15"/>
  <c r="G313" i="15"/>
  <c r="F324" i="15"/>
  <c r="G324" i="15"/>
  <c r="F117" i="15"/>
  <c r="G117" i="15"/>
  <c r="F316" i="15"/>
  <c r="G316" i="15"/>
  <c r="F317" i="15"/>
  <c r="G317" i="15"/>
  <c r="F318" i="15"/>
  <c r="G318" i="15"/>
  <c r="F319" i="15"/>
  <c r="G319" i="15"/>
  <c r="F320" i="15"/>
  <c r="G320" i="15"/>
  <c r="F369" i="15"/>
  <c r="G369" i="15"/>
  <c r="F250" i="15"/>
  <c r="G250" i="15"/>
  <c r="F323" i="15"/>
  <c r="G323" i="15"/>
  <c r="F327" i="15"/>
  <c r="G327" i="15"/>
  <c r="F325" i="15"/>
  <c r="G325" i="15"/>
  <c r="F326" i="15"/>
  <c r="G326" i="15"/>
  <c r="F191" i="15"/>
  <c r="G191" i="15"/>
  <c r="F251" i="15"/>
  <c r="G251" i="15"/>
  <c r="F370" i="15"/>
  <c r="G370" i="15"/>
  <c r="F330" i="15"/>
  <c r="G330" i="15"/>
  <c r="F331" i="15"/>
  <c r="G331" i="15"/>
  <c r="F254" i="15"/>
  <c r="G254" i="15"/>
  <c r="F333" i="15"/>
  <c r="G333" i="15"/>
  <c r="F334" i="15"/>
  <c r="G334" i="15"/>
  <c r="F335" i="15"/>
  <c r="G335" i="15"/>
  <c r="F255" i="15"/>
  <c r="G255" i="15"/>
  <c r="F337" i="15"/>
  <c r="G337" i="15"/>
  <c r="F260" i="15"/>
  <c r="G260" i="15"/>
  <c r="F339" i="15"/>
  <c r="G339" i="15"/>
  <c r="F340" i="15"/>
  <c r="G340" i="15"/>
  <c r="F207" i="15"/>
  <c r="G207" i="15"/>
  <c r="F342" i="15"/>
  <c r="G342" i="15"/>
  <c r="F343" i="15"/>
  <c r="G343" i="15"/>
  <c r="F344" i="15"/>
  <c r="G344" i="15"/>
  <c r="F332" i="15"/>
  <c r="G332" i="15"/>
  <c r="F346" i="15"/>
  <c r="G346" i="15"/>
  <c r="F347" i="15"/>
  <c r="G347" i="15"/>
  <c r="F147" i="15"/>
  <c r="G147" i="15"/>
  <c r="F268" i="15"/>
  <c r="G268" i="15"/>
  <c r="F308" i="15"/>
  <c r="G308" i="15"/>
  <c r="F351" i="15"/>
  <c r="G351" i="15"/>
  <c r="F336" i="15"/>
  <c r="G336" i="15"/>
  <c r="F148" i="15"/>
  <c r="G148" i="15"/>
  <c r="F269" i="15"/>
  <c r="G269" i="15"/>
  <c r="F310" i="15"/>
  <c r="G310" i="15"/>
  <c r="F420" i="15"/>
  <c r="G420" i="15"/>
  <c r="F338" i="15"/>
  <c r="G338" i="15"/>
  <c r="F149" i="15"/>
  <c r="G149" i="15"/>
  <c r="F274" i="15"/>
  <c r="G274" i="15"/>
  <c r="F311" i="15"/>
  <c r="G311" i="15"/>
  <c r="F361" i="15"/>
  <c r="G361" i="15"/>
  <c r="F262" i="15"/>
  <c r="G262" i="15"/>
  <c r="F363" i="15"/>
  <c r="G363" i="15"/>
  <c r="F72" i="15"/>
  <c r="G72" i="15"/>
  <c r="F219" i="15"/>
  <c r="G219" i="15"/>
  <c r="F422" i="15"/>
  <c r="G422" i="15"/>
  <c r="F263" i="15"/>
  <c r="G263" i="15"/>
  <c r="F368" i="15"/>
  <c r="G368" i="15"/>
  <c r="F75" i="15"/>
  <c r="G75" i="15"/>
  <c r="F221" i="15"/>
  <c r="G221" i="15"/>
  <c r="F423" i="15"/>
  <c r="G423" i="15"/>
  <c r="F264" i="15"/>
  <c r="G264" i="15"/>
  <c r="F373" i="15"/>
  <c r="G373" i="15"/>
  <c r="F77" i="15"/>
  <c r="G77" i="15"/>
  <c r="F222" i="15"/>
  <c r="G222" i="15"/>
  <c r="F376" i="15"/>
  <c r="G376" i="15"/>
  <c r="F377" i="15"/>
  <c r="G377" i="15"/>
  <c r="F165" i="15"/>
  <c r="G165" i="15"/>
  <c r="F379" i="15"/>
  <c r="G379" i="15"/>
  <c r="F380" i="15"/>
  <c r="G380" i="15"/>
  <c r="F302" i="15"/>
  <c r="G302" i="15"/>
  <c r="F304" i="15"/>
  <c r="G304" i="15"/>
  <c r="F341" i="15"/>
  <c r="G341" i="15"/>
  <c r="F384" i="15"/>
  <c r="G384" i="15"/>
  <c r="F345" i="15"/>
  <c r="G345" i="15"/>
  <c r="F386" i="15"/>
  <c r="G386" i="15"/>
  <c r="F387" i="15"/>
  <c r="G387" i="15"/>
  <c r="F388" i="15"/>
  <c r="G388" i="15"/>
  <c r="F389" i="15"/>
  <c r="G389" i="15"/>
  <c r="F356" i="15"/>
  <c r="G356" i="15"/>
  <c r="F391" i="15"/>
  <c r="G391" i="15"/>
  <c r="F392" i="15"/>
  <c r="G392" i="15"/>
  <c r="F459" i="15"/>
  <c r="G459" i="15"/>
  <c r="F394" i="15"/>
  <c r="G394" i="15"/>
  <c r="F395" i="15"/>
  <c r="G395" i="15"/>
  <c r="F357" i="15"/>
  <c r="G357" i="15"/>
  <c r="F397" i="15"/>
  <c r="G397" i="15"/>
  <c r="F398" i="15"/>
  <c r="G398" i="15"/>
  <c r="F460" i="15"/>
  <c r="G460" i="15"/>
  <c r="F400" i="15"/>
  <c r="G400" i="15"/>
  <c r="F275" i="15"/>
  <c r="G275" i="15"/>
  <c r="F461" i="15"/>
  <c r="G461" i="15"/>
  <c r="F487" i="15"/>
  <c r="G487" i="15"/>
  <c r="F200" i="15"/>
  <c r="G200" i="15"/>
  <c r="F453" i="15"/>
  <c r="G453" i="15"/>
  <c r="F281" i="15"/>
  <c r="G281" i="15"/>
  <c r="F407" i="15"/>
  <c r="G407" i="15"/>
  <c r="F408" i="15"/>
  <c r="G408" i="15"/>
  <c r="F201" i="15"/>
  <c r="G201" i="15"/>
  <c r="F358" i="15"/>
  <c r="G358" i="15"/>
  <c r="F359" i="15"/>
  <c r="G359" i="15"/>
  <c r="F412" i="15"/>
  <c r="G412" i="15"/>
  <c r="F413" i="15"/>
  <c r="G413" i="15"/>
  <c r="F414" i="15"/>
  <c r="G414" i="15"/>
  <c r="F415" i="15"/>
  <c r="G415" i="15"/>
  <c r="F416" i="15"/>
  <c r="G416" i="15"/>
  <c r="F185" i="15"/>
  <c r="G185" i="15"/>
  <c r="F418" i="15"/>
  <c r="G418" i="15"/>
  <c r="F419" i="15"/>
  <c r="G419" i="15"/>
  <c r="F390" i="15"/>
  <c r="G390" i="15"/>
  <c r="F421" i="15"/>
  <c r="G421" i="15"/>
  <c r="F432" i="15"/>
  <c r="G432" i="15"/>
  <c r="F501" i="15"/>
  <c r="G501" i="15"/>
  <c r="F424" i="15"/>
  <c r="G424" i="15"/>
  <c r="F425" i="15"/>
  <c r="G425" i="15"/>
  <c r="F182" i="15"/>
  <c r="G182" i="15"/>
  <c r="F427" i="15"/>
  <c r="G427" i="15"/>
  <c r="F428" i="15"/>
  <c r="G428" i="15"/>
  <c r="F502" i="15"/>
  <c r="G502" i="15"/>
  <c r="F360" i="15"/>
  <c r="G360" i="15"/>
  <c r="F134" i="15"/>
  <c r="G134" i="15"/>
  <c r="F138" i="15"/>
  <c r="G138" i="15"/>
  <c r="F210" i="15"/>
  <c r="G210" i="15"/>
  <c r="F434" i="15"/>
  <c r="G434" i="15"/>
  <c r="F435" i="15"/>
  <c r="G435" i="15"/>
  <c r="F437" i="15"/>
  <c r="G437" i="15"/>
  <c r="F472" i="15"/>
  <c r="G472" i="15"/>
  <c r="F168" i="15"/>
  <c r="G168" i="15"/>
  <c r="F225" i="15"/>
  <c r="G225" i="15"/>
  <c r="F440" i="15"/>
  <c r="G440" i="15"/>
  <c r="F443" i="15"/>
  <c r="G443" i="15"/>
  <c r="F504" i="15"/>
  <c r="G504" i="15"/>
  <c r="F445" i="15"/>
  <c r="G445" i="15"/>
  <c r="F446" i="15"/>
  <c r="G446" i="15"/>
  <c r="F447" i="15"/>
  <c r="G447" i="15"/>
  <c r="F226" i="15"/>
  <c r="G226" i="15"/>
  <c r="F441" i="15"/>
  <c r="G441" i="15"/>
  <c r="F450" i="15"/>
  <c r="G450" i="15"/>
  <c r="F506" i="15"/>
  <c r="G506" i="15"/>
  <c r="F452" i="15"/>
  <c r="G452" i="15"/>
  <c r="F157" i="15"/>
  <c r="G157" i="15"/>
  <c r="F454" i="15"/>
  <c r="G454" i="15"/>
  <c r="F455" i="15"/>
  <c r="G455" i="15"/>
  <c r="F456" i="15"/>
  <c r="G456" i="15"/>
  <c r="F261" i="15"/>
  <c r="G261" i="15"/>
  <c r="F458" i="15"/>
  <c r="G458" i="15"/>
  <c r="F448" i="15"/>
  <c r="G448" i="15"/>
  <c r="F474" i="15"/>
  <c r="G474" i="15"/>
  <c r="F159" i="15"/>
  <c r="G159" i="15"/>
  <c r="F462" i="15"/>
  <c r="G462" i="15"/>
  <c r="F463" i="15"/>
  <c r="G463" i="15"/>
  <c r="F467" i="15"/>
  <c r="G467" i="15"/>
  <c r="F465" i="15"/>
  <c r="G465" i="15"/>
  <c r="F466" i="15"/>
  <c r="G466" i="15"/>
  <c r="F449" i="15"/>
  <c r="G449" i="15"/>
  <c r="F468" i="15"/>
  <c r="G468" i="15"/>
  <c r="F469" i="15"/>
  <c r="G469" i="15"/>
  <c r="F470" i="15"/>
  <c r="G470" i="15"/>
  <c r="F235" i="15"/>
  <c r="G235" i="15"/>
  <c r="F471" i="15"/>
  <c r="G471" i="15"/>
  <c r="F473" i="15"/>
  <c r="G473" i="15"/>
  <c r="F212" i="15"/>
  <c r="G212" i="15"/>
  <c r="F475" i="15"/>
  <c r="G475" i="15"/>
  <c r="F476" i="15"/>
  <c r="G476" i="15"/>
  <c r="F163" i="15"/>
  <c r="G163" i="15"/>
  <c r="F171" i="15"/>
  <c r="G171" i="15"/>
  <c r="F237" i="15"/>
  <c r="G237" i="15"/>
  <c r="F493" i="15"/>
  <c r="G493" i="15"/>
  <c r="F481" i="15"/>
  <c r="G481" i="15"/>
  <c r="F213" i="15"/>
  <c r="G213" i="15"/>
  <c r="F483" i="15"/>
  <c r="G483" i="15"/>
  <c r="F484" i="15"/>
  <c r="G484" i="15"/>
  <c r="F485" i="15"/>
  <c r="G485" i="15"/>
  <c r="F139" i="15"/>
  <c r="G139" i="15"/>
  <c r="F349" i="15"/>
  <c r="G349" i="15"/>
  <c r="F488" i="15"/>
  <c r="G488" i="15"/>
  <c r="F477" i="15"/>
  <c r="G477" i="15"/>
  <c r="F490" i="15"/>
  <c r="G490" i="15"/>
  <c r="F491" i="15"/>
  <c r="G491" i="15"/>
  <c r="F172" i="15"/>
  <c r="G172" i="15"/>
  <c r="F153" i="15"/>
  <c r="G153" i="15"/>
  <c r="F494" i="15"/>
  <c r="G494" i="15"/>
  <c r="F495" i="15"/>
  <c r="G495" i="15"/>
  <c r="F132" i="15"/>
  <c r="G132" i="15"/>
  <c r="F497" i="15"/>
  <c r="G497" i="15"/>
  <c r="F143" i="15"/>
  <c r="G143" i="15"/>
  <c r="F499" i="15"/>
  <c r="G499" i="15"/>
  <c r="F500" i="15"/>
  <c r="G500" i="15"/>
  <c r="F195" i="15"/>
  <c r="G195" i="15"/>
  <c r="F489" i="15"/>
  <c r="G489" i="15"/>
  <c r="F482" i="15"/>
  <c r="G482" i="15"/>
  <c r="F71" i="15"/>
  <c r="G71" i="15"/>
  <c r="F505" i="15"/>
  <c r="G505" i="15"/>
  <c r="F284" i="15" l="1"/>
  <c r="G284" i="15"/>
  <c r="F286" i="15"/>
  <c r="G286" i="15"/>
  <c r="F55" i="15" l="1"/>
  <c r="G55" i="15"/>
  <c r="F57" i="15"/>
  <c r="G57" i="15"/>
  <c r="F47" i="15" l="1"/>
  <c r="G47" i="15"/>
  <c r="F48" i="15"/>
  <c r="G48" i="15"/>
  <c r="F49" i="15"/>
  <c r="G49" i="15"/>
  <c r="F50" i="15"/>
  <c r="G50" i="15"/>
  <c r="F51" i="15"/>
  <c r="G51" i="15"/>
  <c r="F52" i="15"/>
  <c r="G52" i="15"/>
  <c r="F53" i="15"/>
  <c r="G53" i="15"/>
  <c r="F54" i="15"/>
  <c r="G54" i="15"/>
  <c r="F46" i="15" l="1"/>
  <c r="G46" i="15"/>
  <c r="G45" i="15"/>
  <c r="F45" i="15"/>
  <c r="F34" i="15" l="1"/>
  <c r="G34" i="15"/>
  <c r="F35" i="15"/>
  <c r="G35" i="15"/>
  <c r="F36" i="15"/>
  <c r="G36" i="15"/>
  <c r="F37" i="15"/>
  <c r="G37" i="15"/>
  <c r="F38" i="15"/>
  <c r="G38" i="15"/>
  <c r="F39" i="15"/>
  <c r="G39" i="15"/>
  <c r="F40" i="15"/>
  <c r="G40" i="15"/>
  <c r="F41" i="15"/>
  <c r="G41" i="15"/>
  <c r="F42" i="15"/>
  <c r="G42" i="15"/>
  <c r="F43" i="15"/>
  <c r="G43" i="15"/>
  <c r="F44" i="15"/>
  <c r="G44" i="15"/>
  <c r="F10" i="15" l="1"/>
  <c r="G10" i="15"/>
  <c r="F11" i="15"/>
  <c r="G11" i="15"/>
  <c r="F12" i="15"/>
  <c r="G12" i="15"/>
  <c r="F13" i="15"/>
  <c r="G13" i="15"/>
  <c r="F14" i="15"/>
  <c r="G14" i="15"/>
  <c r="F15" i="15"/>
  <c r="G15" i="15"/>
  <c r="F16" i="15"/>
  <c r="G16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</calcChain>
</file>

<file path=xl/sharedStrings.xml><?xml version="1.0" encoding="utf-8"?>
<sst xmlns="http://schemas.openxmlformats.org/spreadsheetml/2006/main" count="7115" uniqueCount="1364">
  <si>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</si>
  <si>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</si>
  <si>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</si>
  <si>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</si>
  <si>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</si>
  <si>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</si>
  <si>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</si>
  <si>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</si>
  <si>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</si>
  <si>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</si>
  <si>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</si>
  <si>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</si>
  <si>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</si>
  <si>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</si>
  <si>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</si>
  <si>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</si>
  <si>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</si>
  <si>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</si>
  <si>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</si>
  <si>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</si>
  <si>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</si>
  <si>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</si>
  <si>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</si>
  <si>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</si>
  <si>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</si>
  <si>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</si>
  <si>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</si>
  <si>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</si>
  <si>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</si>
  <si>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</si>
  <si>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</si>
  <si>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</si>
  <si>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</si>
  <si>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</si>
  <si>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</si>
  <si>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</si>
  <si>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</si>
  <si>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</si>
  <si>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</si>
  <si>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</si>
  <si>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</si>
  <si>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</si>
  <si>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</si>
  <si>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</si>
  <si>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</si>
  <si>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</si>
  <si>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</si>
  <si>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</si>
  <si>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</si>
  <si>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</si>
  <si>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</si>
  <si>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</si>
  <si>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</si>
  <si>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</si>
  <si>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</si>
  <si>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</si>
  <si>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</si>
  <si>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</si>
  <si>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</si>
  <si>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</si>
  <si>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</si>
  <si>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</si>
  <si>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</si>
  <si>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</si>
  <si>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</si>
  <si>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</si>
  <si>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</si>
  <si>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</si>
  <si>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</si>
  <si>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</si>
  <si>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</si>
  <si>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</si>
  <si>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</si>
  <si>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</si>
  <si>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</si>
  <si>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</si>
  <si>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</si>
  <si>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</si>
  <si>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</si>
  <si>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</si>
  <si>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</si>
  <si>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</si>
  <si>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</si>
  <si>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</si>
  <si>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</si>
  <si>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</si>
  <si>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</si>
  <si>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</si>
  <si>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</si>
  <si>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</si>
  <si>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</si>
  <si>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</si>
  <si>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</si>
  <si>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</si>
  <si>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</si>
  <si>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</si>
  <si>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</si>
  <si>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</si>
  <si>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</si>
  <si>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</si>
  <si>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</si>
  <si>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</si>
  <si>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</si>
  <si>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</si>
  <si>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</si>
  <si>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</si>
  <si>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</si>
  <si>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</si>
  <si>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</si>
  <si>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</si>
  <si>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</si>
  <si>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</si>
  <si>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</si>
  <si>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</si>
  <si>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</si>
  <si>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</si>
  <si>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</si>
  <si>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</si>
  <si>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</si>
  <si>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</si>
  <si>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</si>
  <si>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</si>
  <si>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</si>
  <si>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</si>
  <si>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</si>
  <si>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</si>
  <si>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</si>
  <si>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</si>
  <si>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</si>
  <si>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</si>
  <si>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</si>
  <si>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</si>
  <si>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</si>
  <si>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</si>
  <si>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</si>
  <si>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</si>
  <si>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</si>
  <si>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</si>
  <si>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</si>
  <si>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</si>
  <si>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</si>
  <si>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</si>
  <si>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</si>
  <si>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</si>
  <si>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</si>
  <si>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</si>
  <si>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</si>
  <si>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</si>
  <si>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</si>
  <si>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</si>
  <si>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</si>
  <si>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</si>
  <si>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</si>
  <si>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</si>
  <si>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</si>
  <si>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</si>
  <si>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</si>
  <si>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</si>
  <si>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</si>
  <si>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</si>
  <si>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</si>
  <si>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</si>
  <si>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</si>
  <si>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</si>
  <si>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</si>
  <si>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</si>
  <si>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</si>
  <si>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</si>
  <si>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</si>
  <si>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</si>
  <si>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</si>
  <si>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</si>
  <si>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</si>
  <si>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</si>
  <si>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</si>
  <si>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</si>
  <si>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</si>
  <si>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</si>
  <si>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</si>
  <si>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</si>
  <si>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</si>
  <si>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</si>
  <si>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</si>
  <si>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</si>
  <si>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</si>
  <si>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</si>
  <si>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</si>
  <si>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</si>
  <si>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</si>
  <si>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</si>
  <si>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</si>
  <si>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</si>
  <si>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</si>
  <si>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</si>
  <si>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</si>
  <si>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</si>
  <si>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</si>
  <si>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</si>
  <si>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</si>
  <si>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</si>
  <si>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</si>
  <si>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</si>
  <si>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</si>
  <si>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</si>
  <si>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</si>
  <si>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</si>
  <si>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</si>
  <si>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</si>
  <si>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</si>
  <si>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</si>
  <si>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</si>
  <si>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</si>
  <si>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</si>
  <si>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</si>
  <si>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</si>
  <si>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</si>
  <si>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</si>
  <si>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</si>
  <si>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</si>
  <si>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</si>
  <si>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</si>
  <si>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</si>
  <si>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</si>
  <si>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</si>
  <si>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</si>
  <si>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</si>
  <si>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</si>
  <si>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</si>
  <si>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</si>
  <si>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</si>
  <si>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</si>
  <si>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</si>
  <si>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</si>
  <si>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</si>
  <si>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</si>
  <si>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</si>
  <si>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</si>
  <si>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</si>
  <si>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</si>
  <si>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</si>
  <si>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Thực tập tốt nghiệp</t>
  </si>
  <si>
    <t>Thực tập kỹ thuật khoan địa chất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</si>
  <si>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</si>
  <si>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</si>
  <si>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</si>
  <si>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</si>
  <si>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</si>
  <si>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</si>
  <si>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</si>
  <si>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</si>
  <si>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</si>
  <si>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</si>
  <si>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</si>
  <si>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</si>
  <si>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</si>
  <si>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</si>
  <si>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</si>
  <si>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</si>
  <si>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</si>
  <si>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</si>
  <si>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</si>
  <si>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</si>
  <si>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</si>
  <si>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</si>
  <si>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</si>
  <si>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</si>
  <si>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</si>
  <si>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</si>
  <si>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</si>
  <si>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</si>
  <si>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</si>
  <si>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</si>
  <si>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</si>
  <si>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</si>
  <si>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</si>
  <si>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</si>
  <si>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</si>
  <si>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</si>
  <si>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</si>
  <si>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</si>
  <si>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</si>
  <si>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</si>
  <si>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</si>
  <si>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</si>
  <si>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</si>
  <si>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</si>
  <si>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</si>
  <si>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</si>
  <si>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</si>
  <si>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</si>
  <si>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</si>
  <si>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</si>
  <si>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</si>
  <si>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</si>
  <si>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</si>
  <si>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</si>
  <si>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</si>
  <si>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</si>
  <si>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</si>
  <si>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</si>
  <si>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</si>
  <si>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</si>
  <si>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</si>
  <si>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</si>
  <si>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</si>
  <si>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</si>
  <si>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</si>
  <si>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</si>
  <si>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</si>
  <si>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</si>
  <si>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</si>
  <si>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</si>
  <si>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</si>
  <si>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</si>
  <si>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</si>
  <si>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</si>
  <si>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</si>
  <si>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</si>
  <si>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</si>
  <si>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</si>
  <si>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</si>
  <si>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</si>
  <si>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</si>
  <si>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</si>
  <si>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</si>
  <si>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</si>
  <si>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</si>
  <si>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</si>
  <si>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</si>
  <si>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</si>
  <si>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</si>
  <si>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</si>
  <si>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</si>
  <si>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</si>
  <si>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</si>
  <si>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BMCTN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</si>
  <si>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</si>
  <si>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</si>
  <si>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</si>
  <si>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</si>
  <si>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</si>
  <si>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</si>
  <si>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</si>
  <si>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</si>
  <si>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</si>
  <si>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</si>
  <si>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</si>
  <si>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</si>
  <si>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</si>
  <si>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</si>
  <si>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</si>
  <si>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</si>
  <si>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</si>
  <si>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</si>
  <si>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</si>
  <si>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</si>
  <si>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</si>
  <si>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</si>
  <si>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</si>
  <si>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</si>
  <si>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</si>
  <si>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</si>
  <si>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</si>
  <si>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</si>
  <si>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</si>
  <si>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</si>
  <si>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</si>
  <si>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</si>
  <si>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</si>
  <si>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</si>
  <si>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</si>
  <si>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</si>
  <si>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</si>
  <si>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</si>
  <si>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</si>
  <si>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</si>
  <si>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</si>
  <si>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</si>
  <si>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</si>
  <si>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</si>
  <si>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</si>
  <si>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</si>
  <si>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</si>
  <si>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</si>
  <si>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</si>
  <si>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</si>
  <si>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</si>
  <si>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</si>
  <si>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</si>
  <si>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</si>
  <si>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</si>
  <si>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</si>
  <si>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</si>
  <si>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</si>
  <si>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</si>
  <si>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</si>
  <si>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</si>
  <si>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</si>
  <si>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</si>
  <si>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</si>
  <si>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</si>
  <si>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</si>
  <si>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</si>
  <si>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</si>
  <si>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</si>
  <si>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</si>
  <si>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</si>
  <si>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</si>
  <si>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</si>
  <si>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</si>
  <si>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</si>
  <si>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</si>
  <si>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</si>
  <si>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</si>
  <si>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</si>
  <si>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</si>
  <si>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</si>
  <si>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</si>
  <si>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</si>
  <si>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</si>
  <si>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</si>
  <si>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</si>
  <si>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</si>
  <si>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</si>
  <si>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</si>
  <si>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</si>
  <si>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</si>
  <si>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</si>
  <si>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</si>
  <si>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</si>
  <si>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</si>
  <si>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</si>
  <si>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</si>
  <si>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</si>
  <si>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</si>
  <si>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</si>
  <si>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</si>
  <si>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</si>
  <si>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</si>
  <si>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</si>
  <si>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</si>
  <si>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</si>
  <si>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</si>
  <si>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</si>
  <si>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</si>
  <si>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</si>
  <si>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</si>
  <si>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</si>
  <si>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</si>
  <si>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</si>
  <si>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</si>
  <si>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</si>
  <si>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</si>
  <si>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</si>
  <si>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</si>
  <si>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</si>
  <si>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</si>
  <si>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</si>
  <si>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</si>
  <si>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</si>
  <si>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</si>
  <si>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</si>
  <si>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</si>
  <si>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</si>
  <si>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</si>
  <si>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</si>
  <si>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</si>
  <si>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</si>
  <si>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</si>
  <si>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</si>
  <si>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</si>
  <si>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</si>
  <si>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</si>
  <si>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</si>
  <si>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</si>
  <si>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</si>
  <si>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</si>
  <si>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</si>
  <si>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</si>
  <si>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</si>
  <si>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</si>
  <si>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</si>
  <si>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</si>
  <si>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</si>
  <si>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</si>
  <si>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</si>
  <si>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</si>
  <si>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</si>
  <si>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</si>
  <si>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</si>
  <si>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</si>
  <si>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</si>
  <si>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</si>
  <si>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</si>
  <si>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</si>
  <si>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</si>
  <si>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</si>
  <si>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</si>
  <si>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</si>
  <si>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</si>
  <si>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</si>
  <si>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</si>
  <si>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</si>
  <si>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</si>
  <si>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</si>
  <si>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</si>
  <si>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</si>
  <si>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</si>
  <si>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</si>
  <si>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</si>
  <si>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</si>
  <si>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</si>
  <si>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</si>
  <si>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</si>
  <si>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</si>
  <si>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</si>
  <si>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</si>
  <si>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</si>
  <si>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</si>
  <si>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</si>
  <si>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</si>
  <si>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</si>
  <si>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</si>
  <si>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</si>
  <si>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</si>
  <si>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</si>
  <si>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</si>
  <si>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</si>
  <si>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</si>
  <si>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</si>
  <si>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</si>
  <si>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</si>
  <si>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</si>
  <si>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</si>
  <si>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</si>
  <si>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</si>
  <si>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</si>
  <si>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</si>
  <si>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</si>
  <si>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</si>
  <si>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</si>
  <si>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</si>
  <si>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</si>
  <si>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</si>
  <si>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</si>
  <si>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</si>
  <si>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</si>
  <si>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</si>
  <si>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</si>
  <si>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</si>
  <si>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</si>
  <si>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</si>
  <si>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</si>
  <si>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</si>
  <si>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</si>
  <si>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</si>
  <si>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</si>
  <si>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</si>
  <si>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</si>
  <si>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</si>
  <si>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</si>
  <si>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</si>
  <si>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</si>
  <si>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</si>
  <si>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</si>
  <si>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</si>
  <si>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</si>
  <si>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</si>
  <si>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</si>
  <si>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</si>
  <si>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</si>
  <si>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</si>
  <si>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</si>
  <si>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</si>
  <si>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</si>
  <si>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</si>
  <si>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</si>
  <si>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</si>
  <si>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</si>
  <si>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</si>
  <si>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</si>
  <si>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</si>
  <si>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</si>
  <si>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</si>
  <si>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</si>
  <si>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</si>
  <si>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</si>
  <si>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</si>
  <si>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</si>
  <si>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</si>
  <si>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</si>
  <si>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</si>
  <si>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</si>
  <si>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</si>
  <si>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</si>
  <si>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</si>
  <si>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</si>
  <si>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</si>
  <si>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</si>
  <si>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</si>
  <si>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</si>
  <si>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</si>
  <si>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</si>
  <si>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</si>
  <si>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</si>
  <si>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</si>
  <si>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</si>
  <si>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</si>
  <si>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</si>
  <si>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</si>
  <si>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</si>
  <si>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</si>
  <si>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</si>
  <si>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</si>
  <si>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</si>
  <si>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</si>
  <si>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</si>
  <si>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</si>
  <si>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</si>
  <si>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</si>
  <si>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</si>
  <si>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</si>
  <si>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</si>
  <si>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</si>
  <si>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</si>
  <si>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</si>
  <si>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</si>
  <si>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</si>
  <si>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</si>
  <si>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</si>
  <si>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</si>
  <si>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</si>
  <si>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</si>
  <si>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</si>
  <si>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</si>
  <si>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</si>
  <si>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</si>
  <si>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</si>
  <si>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</si>
  <si>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</si>
  <si>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</si>
  <si>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</si>
  <si>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</si>
  <si>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</si>
  <si>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</si>
  <si>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</si>
  <si>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</si>
  <si>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</si>
  <si>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</si>
  <si>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</si>
  <si>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</si>
  <si>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</si>
  <si>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</si>
  <si>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</si>
  <si>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</si>
  <si>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</si>
  <si>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</si>
  <si>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</si>
  <si>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</si>
  <si>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</si>
  <si>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</si>
  <si>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</si>
  <si>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</si>
  <si>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</si>
  <si>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</si>
  <si>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</si>
  <si>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</si>
  <si>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</si>
  <si>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</si>
  <si>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</si>
  <si>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</si>
  <si>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</si>
  <si>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</si>
  <si>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</si>
  <si>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</si>
  <si>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</si>
  <si>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</si>
  <si>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</si>
  <si>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</si>
  <si>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</si>
  <si>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</si>
  <si>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</si>
  <si>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</si>
  <si>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</si>
  <si>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</si>
  <si>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</si>
  <si>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</si>
  <si>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</si>
  <si>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</si>
  <si>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</si>
  <si>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</si>
  <si>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</si>
  <si>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</si>
  <si>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</si>
  <si>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</si>
  <si>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</si>
  <si>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</si>
  <si>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</si>
  <si>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</si>
  <si>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</si>
  <si>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</si>
  <si>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</si>
  <si>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</si>
  <si>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</si>
  <si>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</si>
  <si>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</si>
  <si>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</si>
  <si>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</si>
  <si>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</si>
  <si>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</si>
  <si>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</si>
  <si>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</si>
  <si>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</si>
  <si>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</si>
  <si>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</si>
  <si>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</si>
  <si>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</si>
  <si>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</si>
  <si>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</si>
  <si>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</si>
  <si>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</si>
  <si>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</si>
  <si>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</si>
  <si>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</si>
  <si>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</si>
  <si>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</si>
  <si>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</si>
  <si>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</si>
  <si>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</si>
  <si>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</si>
  <si>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</si>
  <si>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</si>
  <si>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</si>
  <si>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</si>
  <si>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</si>
  <si>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</si>
  <si>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</si>
  <si>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</si>
  <si>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</si>
  <si>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</si>
  <si>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</si>
  <si>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</si>
  <si>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</si>
  <si>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</si>
  <si>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</si>
  <si>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</si>
  <si>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</si>
  <si>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</si>
  <si>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</si>
  <si>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</si>
  <si>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</si>
  <si>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</si>
  <si>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</si>
  <si>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</si>
  <si>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</si>
  <si>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</si>
  <si>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</si>
  <si>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</si>
  <si>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</si>
  <si>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</si>
  <si>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</si>
  <si>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</si>
  <si>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</si>
  <si>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</si>
  <si>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</si>
  <si>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</si>
  <si>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</si>
  <si>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</si>
  <si>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</si>
  <si>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</si>
  <si>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</si>
  <si>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</si>
  <si>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</si>
  <si>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</si>
  <si>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</si>
  <si>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</si>
  <si>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</si>
  <si>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</si>
  <si>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</si>
  <si>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</si>
  <si>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</si>
  <si>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</si>
  <si>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</si>
  <si>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</si>
  <si>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</si>
  <si>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</si>
  <si>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</si>
  <si>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</si>
  <si>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</si>
  <si>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</si>
  <si>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</si>
  <si>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</si>
  <si>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</si>
  <si>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</si>
  <si>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</si>
  <si>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</si>
  <si>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</si>
  <si>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</si>
  <si>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</si>
  <si>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</si>
  <si>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</si>
  <si>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</si>
  <si>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</si>
  <si>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</si>
  <si>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</si>
  <si>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</si>
  <si>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</si>
  <si>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</si>
  <si>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</si>
  <si>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</si>
  <si>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</si>
  <si>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</si>
  <si>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</si>
  <si>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</si>
  <si>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</si>
  <si>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</si>
  <si>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</si>
  <si>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</si>
  <si>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</si>
  <si>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</si>
  <si>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</si>
  <si>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</si>
  <si>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</si>
  <si>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</si>
  <si>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</si>
  <si>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</si>
  <si>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</si>
  <si>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</si>
  <si>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</si>
  <si>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</si>
  <si>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</si>
  <si>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</si>
  <si>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</si>
  <si>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</si>
  <si>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</si>
  <si>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TS. Nguyễn Thanh Ngân</t>
  </si>
  <si>
    <t>BM KTMT</t>
  </si>
  <si>
    <t>TS. Phạm Văn Tùng</t>
  </si>
  <si>
    <t>Học kỳ 2 - Năm học 2025 - 2026</t>
  </si>
  <si>
    <t>Bộ môn Giám sát đất đai</t>
  </si>
  <si>
    <t>Bộ môn Bất động sản</t>
  </si>
  <si>
    <t>12_ĐH_BĐS</t>
  </si>
  <si>
    <t>12_ĐH_QK</t>
  </si>
  <si>
    <t>12_ĐH_QĐ1</t>
  </si>
  <si>
    <t>12_ĐH_QĐ2</t>
  </si>
  <si>
    <t>12_ĐH_QG</t>
  </si>
  <si>
    <t>12_ĐH_QT</t>
  </si>
  <si>
    <t>12_ĐH_QH</t>
  </si>
  <si>
    <t>12_ĐH_KTĐC</t>
  </si>
  <si>
    <t>ThS. Trần Thanh Thúy</t>
  </si>
  <si>
    <t>Bộ môn Địa chính</t>
  </si>
  <si>
    <t>Bộ môn Thông tin đất đai</t>
  </si>
  <si>
    <t>ThS. Nguyễn Trường An</t>
  </si>
  <si>
    <t>Bộ môn Quy hoạch đất đai</t>
  </si>
  <si>
    <t>12_ĐH_CNVL</t>
  </si>
  <si>
    <t>Lựa chọn và sử dụng vật liệu</t>
  </si>
  <si>
    <t>Công nghệ vật liệu Polymer và composite</t>
  </si>
  <si>
    <t>Công nghệ Vật liệu kim loại</t>
  </si>
  <si>
    <t>Công nghệ Vật liệu vô cơ Silicat</t>
  </si>
  <si>
    <t>Tái chế và tái sử dụng chất thải</t>
  </si>
  <si>
    <t>12_ĐH_CNHH</t>
  </si>
  <si>
    <t>Hóa học xanh</t>
  </si>
  <si>
    <t>Kỹ thuật an toàn công nghiệp</t>
  </si>
  <si>
    <t>Thiết kế quá trình và sản phẩm 2</t>
  </si>
  <si>
    <t>Đồ án công nghệ kỹ thuật hóa học</t>
  </si>
  <si>
    <t>Mô hình hóa và mô phỏng trong CNHH</t>
  </si>
  <si>
    <t>Anh văn chuyên ngành CNKTHH</t>
  </si>
  <si>
    <t>TS. Đỗ Hải Sâm + TS. Trần Duy Hải</t>
  </si>
  <si>
    <t>Bộ môn</t>
  </si>
  <si>
    <t>Khởi nghiệp</t>
  </si>
  <si>
    <t>Hóa bức xạ-phóng xạ</t>
  </si>
  <si>
    <t>Vi sinh đại cương</t>
  </si>
  <si>
    <t>12_ĐH_THTNN</t>
  </si>
  <si>
    <t>12_ĐH_CTN</t>
  </si>
  <si>
    <t>TS. Nguyễn Thị Phương Thảo</t>
  </si>
  <si>
    <t>12_ĐH_MT</t>
  </si>
  <si>
    <t>12_ĐH_QLBĐ</t>
  </si>
  <si>
    <t>ThS. Ngô Nam Thịnh</t>
  </si>
  <si>
    <t>TS. Đinh Ngọc Huy + ThS. Ngô Nam Thịnh</t>
  </si>
  <si>
    <t>Mô hình hóa môi trường</t>
  </si>
  <si>
    <t>Thí nghiệm Hóa phân tích</t>
  </si>
  <si>
    <t xml:space="preserve"> ThS. Nguyễn Thành Đức+ TS. Huỳnh Thiên Tài </t>
  </si>
  <si>
    <t>Kế toán quản trị</t>
  </si>
  <si>
    <t>Thị trường chứng khoán</t>
  </si>
  <si>
    <t>Khoa học trái đất</t>
  </si>
  <si>
    <t>Thực tập Khoa học trái đất</t>
  </si>
  <si>
    <t>Địa chất cơ sở</t>
  </si>
  <si>
    <t>Khoáng vật - Thạch học</t>
  </si>
  <si>
    <t>Thực hành Khoáng vật - Thạch học</t>
  </si>
  <si>
    <t>Thực tập địa chất cơ sở</t>
  </si>
  <si>
    <t>Thực tập địa chất môi trường</t>
  </si>
  <si>
    <t>Phương pháp tìm kiếm - thăm dò khoáng sản</t>
  </si>
  <si>
    <t>Thạch luận công trình</t>
  </si>
  <si>
    <t>Phương pháp khảo sát địa chất công trình</t>
  </si>
  <si>
    <t>Phương pháp khảo sát địa chất thủy văn</t>
  </si>
  <si>
    <t>Thực tập Địa chất công trình - Địa chất thủy văn</t>
  </si>
  <si>
    <t>Nguyên lý thiết kế mỏ</t>
  </si>
  <si>
    <t>Động lực học sông biển</t>
  </si>
  <si>
    <t>Chỉnh trị sông</t>
  </si>
  <si>
    <t>Kỹ thuật tài nguyên đất</t>
  </si>
  <si>
    <t>Tiếng anh chuyên ngành địa chất</t>
  </si>
  <si>
    <t>Kỹ năng giao tiếp và thuyết trình</t>
  </si>
  <si>
    <t>Phân tích và dự báo kinh tế</t>
  </si>
  <si>
    <t>Phương pháp nghiên cứu trong kinh tế</t>
  </si>
  <si>
    <t>Văn hóa tổ chức</t>
  </si>
  <si>
    <t>Quản trị nguồn nhân lực ngành Kinh tế tài nguyên môi trường</t>
  </si>
  <si>
    <t>Kinh tế rừng</t>
  </si>
  <si>
    <t>Khí tượng Synop 2</t>
  </si>
  <si>
    <t>Thực hành mô hình dự báo số</t>
  </si>
  <si>
    <t>Định mức kinh tế kỹ thuật và tổ chức sản xuất</t>
  </si>
  <si>
    <t>Ứng dụng công nghệ số trong quản lý địa chính</t>
  </si>
  <si>
    <t>Phân tích và thiết kế hệ thống thông tin địa chính</t>
  </si>
  <si>
    <t>Xây dựng WebGIS phục vụ công tác quản lý địa chính</t>
  </si>
  <si>
    <t>Cơ học cơ bản</t>
  </si>
  <si>
    <t>Cơ học ngành nước</t>
  </si>
  <si>
    <t>Kỹ năng khởi nghiệp ngành nước</t>
  </si>
  <si>
    <t>GIS và mô hình hóa hệ thống cấp nước</t>
  </si>
  <si>
    <t>GIS và mô hình hóa hệ thống thoát nước</t>
  </si>
  <si>
    <t>Mô hình hóa trong kỹ thuật môi trường</t>
  </si>
  <si>
    <t>Thực tập kỹ năng nghề nghiệp</t>
  </si>
  <si>
    <t>Cơ sở HSE</t>
  </si>
  <si>
    <t>Thực tập tham quan</t>
  </si>
  <si>
    <t>Sản xuất và tiêu dùng xanh</t>
  </si>
  <si>
    <t>Kiểm soát và bảo vệ môi trường không khí - khí hậu</t>
  </si>
  <si>
    <t>Kiểm soát ô nhiễm và bảo vệ tài nguyên nước</t>
  </si>
  <si>
    <t>Hóa học đất</t>
  </si>
  <si>
    <t>Sinh học đất</t>
  </si>
  <si>
    <t>Biến đổi khí hậu và bảo vệ môi trường trong quản lý đất đai</t>
  </si>
  <si>
    <t>Đăng ký đất đai</t>
  </si>
  <si>
    <t>Mô hình hóa định giá đất đai</t>
  </si>
  <si>
    <t>Quản lý dịch quyền đất đai</t>
  </si>
  <si>
    <t>Kỹ thuật địa chính</t>
  </si>
  <si>
    <t>Cân bằng nước cho vùng lãnh thổ</t>
  </si>
  <si>
    <t>Đồ án Bồi thường khi nhà nước thu hồi đất</t>
  </si>
  <si>
    <t>Thực tập Kỹ thuật địa chính</t>
  </si>
  <si>
    <t>Đồ án thiết kế hệ thống thông tin đất đai</t>
  </si>
  <si>
    <t>Hệ thống định vị toàn cầu và ứng dụng trong quản lý đất đai</t>
  </si>
  <si>
    <t>Đồ án Định giá đất đai</t>
  </si>
  <si>
    <t>Thiết kế nông nghiệp hữu cơ</t>
  </si>
  <si>
    <t>Đánh giá suy thoái tài nguyên đất</t>
  </si>
  <si>
    <t>Phương pháp nghiên cứu khoa học trong bất động sản</t>
  </si>
  <si>
    <t>An toàn lao động</t>
  </si>
  <si>
    <t>Kỹ năng đổi mới sáng tạo và khởi nghiệp</t>
  </si>
  <si>
    <t>Đồ họa kỹ thuật</t>
  </si>
  <si>
    <t>Lập trình chuyên ngành khí tượng thủy văn 1</t>
  </si>
  <si>
    <t>Thủy văn đại cương 2</t>
  </si>
  <si>
    <t>Đồ án Điều tiết dòng chảy</t>
  </si>
  <si>
    <t>Hệ quản trị cơ sở dữ liệu khí tượng thủy văn</t>
  </si>
  <si>
    <t>Quản lý chất lượng nước</t>
  </si>
  <si>
    <t>Kỹ năng nghề nghiệp</t>
  </si>
  <si>
    <t>Viễn thám ứng dụng trong khí tượng thủy văn</t>
  </si>
  <si>
    <t>Lập trình chuyên ngành khí tượng thủy văn 2</t>
  </si>
  <si>
    <t>Hóa hữu cơ</t>
  </si>
  <si>
    <t>Hóa vô vơ</t>
  </si>
  <si>
    <t>Hóa lý 2</t>
  </si>
  <si>
    <t>Quá trình thiết bị kỹ thuật công nghệ 1</t>
  </si>
  <si>
    <t>Các phương pháp tổng hợp vật liệu</t>
  </si>
  <si>
    <t>Hóa học chất rắn</t>
  </si>
  <si>
    <t>Công nghệ chế biến khoáng sản</t>
  </si>
  <si>
    <t>Vật liệu sợi tự nhiên và tổng hợp</t>
  </si>
  <si>
    <t>Thiết kế quá trình, công nghệ và sản phẩm</t>
  </si>
  <si>
    <t>Thí nghiệm vật liệu tái chế</t>
  </si>
  <si>
    <t>Tái chế linh kiện điện tử</t>
  </si>
  <si>
    <t>Tái chế kim loại</t>
  </si>
  <si>
    <t>Tái chế ceramics</t>
  </si>
  <si>
    <t>Tái chế nhựa và composites</t>
  </si>
  <si>
    <t>Vật liệu xây dựng thân thiện môi trường</t>
  </si>
  <si>
    <t>Vật liệu xúc tác</t>
  </si>
  <si>
    <t>Vật liệu phân hủy sinh học</t>
  </si>
  <si>
    <t>Hóa học các hợp chất thiên nhiên</t>
  </si>
  <si>
    <t>Vật liệu và môi trường</t>
  </si>
  <si>
    <t>Vật liệu nano</t>
  </si>
  <si>
    <t>Nhập môn kinh tế tuần hoàn</t>
  </si>
  <si>
    <t>Đồ án Vật liệu tái chế</t>
  </si>
  <si>
    <t>Xử lý nước thải sinh hoạt và công nghiệp</t>
  </si>
  <si>
    <t>Công nghệ chế biến khoáng sản và sản xuất vật liệu</t>
  </si>
  <si>
    <t>Hóa học đất-nước</t>
  </si>
  <si>
    <t>Công nghệ sản xuất vật liệu vô cơ, phân bón</t>
  </si>
  <si>
    <t>Công nghệ điện hóa</t>
  </si>
  <si>
    <t>Hóa học và công nghệ nguyên tố hiếm</t>
  </si>
  <si>
    <t>Công nghệ sản xuất bột giấy và giấy</t>
  </si>
  <si>
    <t>Công nghệ silicate và vật liệu xây dựng</t>
  </si>
  <si>
    <t>Công nghệ sản xuất sơn, vecni, vật liệu hữu cơ và composite</t>
  </si>
  <si>
    <t>Hóa mỹ phẩm và chất hoạt động bề mặt</t>
  </si>
  <si>
    <t>Công nghệ chế biến dầu khí</t>
  </si>
  <si>
    <t>Hệ thống cấp thoát nước</t>
  </si>
  <si>
    <t>Các chu trình sinh địa hóa</t>
  </si>
  <si>
    <t>Trắc địa</t>
  </si>
  <si>
    <t>13_ĐH_CTN</t>
  </si>
  <si>
    <t>13_ĐH_MT</t>
  </si>
  <si>
    <t>ThS. Trần Anh Khoa + ThS. Trần Ngọc Bảo Luân</t>
  </si>
  <si>
    <t>13_ĐH_QLTN1</t>
  </si>
  <si>
    <t>Bộ môn QLTNMT</t>
  </si>
  <si>
    <t>13_ĐH_QLTN2</t>
  </si>
  <si>
    <t>13_ĐH_QLTN3</t>
  </si>
  <si>
    <t>13_ĐH_QLTN4</t>
  </si>
  <si>
    <t>13_ĐH_ĐC</t>
  </si>
  <si>
    <t>ThS. Lê Thị Thùy Dương</t>
  </si>
  <si>
    <t>13_ĐH_THTNN</t>
  </si>
  <si>
    <t>TS. Đinh Ngọc Huy+ThS. Lê Ngọc Diệp</t>
  </si>
  <si>
    <t>13_ĐH_CNHH+
13_ĐH_CNVL+
12_ĐH_CNHH+
12_ĐH_CNVL</t>
  </si>
  <si>
    <t>13_ĐH_QLĐĐ1</t>
  </si>
  <si>
    <t>13_ĐH_QLĐĐ2</t>
  </si>
  <si>
    <t>12_ĐH_CNTT1+12_ĐH_CNTT2</t>
  </si>
  <si>
    <t>Ths. Cao Hữu Thanh Vũ</t>
  </si>
  <si>
    <t>7,8,9</t>
  </si>
  <si>
    <t>Ths. Phùng Thị Mỹ Diễm</t>
  </si>
  <si>
    <t>4,5,6</t>
  </si>
  <si>
    <t>Ths. Nguyễn Duy Tuấn+CN. Nguyễn Phan Chí Thành</t>
  </si>
  <si>
    <t>1,2,3</t>
  </si>
  <si>
    <t>12_ĐH_CNTT3+12_ĐH_CNTT4</t>
  </si>
  <si>
    <t>10,11,12</t>
  </si>
  <si>
    <t>Ths. Phạm Trọng Huynh</t>
  </si>
  <si>
    <t>12_ĐH_CNTT5</t>
  </si>
  <si>
    <t>12_ĐH_HTTT</t>
  </si>
  <si>
    <t>TS. Dương Thị Thúy Nga+Ths. Phùng Thị Mỹ Diễm</t>
  </si>
  <si>
    <t>12_ĐH_QTTH1</t>
  </si>
  <si>
    <t>ThS. Mai Văn Chương</t>
  </si>
  <si>
    <t>12_ĐH_QTTH2</t>
  </si>
  <si>
    <t>12_ĐH_QTTH3</t>
  </si>
  <si>
    <t>12_ĐH_QTTH4</t>
  </si>
  <si>
    <t>TS. Đỗ Đức Thiện+TS. Trần Vĩnh Thiện</t>
  </si>
  <si>
    <t>12_ĐH_EHS</t>
  </si>
  <si>
    <t>ThS. Đàm Minh Tâm</t>
  </si>
  <si>
    <t>ThS. Huỳnh Thị Ngọc Hân</t>
  </si>
  <si>
    <t>TS. Đinh Ngọc Huy</t>
  </si>
  <si>
    <t>ThS. Ngô Nam Thịnh+TS. Trần Thị Kim (TG)</t>
  </si>
  <si>
    <t>TS. Đinh Thị Kim Lan</t>
  </si>
  <si>
    <t>12_ĐH_QLTN1+12_ĐH_QLTN2</t>
  </si>
  <si>
    <t>ThS. Võ Thị Hồng Hiếu+TS. Hồ Ngọc Vinh</t>
  </si>
  <si>
    <t>12_ĐH_QTTH1+12_ĐH_QTTH2</t>
  </si>
  <si>
    <t>12_ĐH_QTTH3+12_ĐH_QTTH4</t>
  </si>
  <si>
    <t>12_ĐH_BĐKH</t>
  </si>
  <si>
    <t>ThS. Phan Vũ Hoàng Phương</t>
  </si>
  <si>
    <t>GVC.ThS. Bùi Phương Linh</t>
  </si>
  <si>
    <t>TS. Đinh Thị Thu Hà+Ths. Hoàng Trung Thống</t>
  </si>
  <si>
    <t>ThS Lê Thị Thanh Thúy</t>
  </si>
  <si>
    <t>13_ĐH_QLTN1+13_ĐH_QLTN2</t>
  </si>
  <si>
    <t>ThS Lê Thị Thanh Thúy+ThS.NCS Phạm Hữu Thanh Nhã</t>
  </si>
  <si>
    <t>13_ĐH_QLTN3+13_ĐH_QLTN4</t>
  </si>
  <si>
    <t>13_ĐH_TĐ1+13_ĐH_TĐ2</t>
  </si>
  <si>
    <t>13_ĐH_QTTH1+13_ĐH_QTTH2</t>
  </si>
  <si>
    <t>13_ĐH_QTTH3+13_ĐH_QTTH4</t>
  </si>
  <si>
    <t>13_ĐH_QTTH5+13_ĐH_QTTH6</t>
  </si>
  <si>
    <t>ThS. Vũ Thị Hạnh Thu</t>
  </si>
  <si>
    <t>TS. Trần Thanh Hùng+CN. Trần Quang Ngọc Hân</t>
  </si>
  <si>
    <t>A408</t>
  </si>
  <si>
    <t>ThS. Phạm Thị Nguyên</t>
  </si>
  <si>
    <t>A502</t>
  </si>
  <si>
    <t>A401</t>
  </si>
  <si>
    <t>ThS. Nguyễn Phụng Dực</t>
  </si>
  <si>
    <t>G002</t>
  </si>
  <si>
    <t>B302</t>
  </si>
  <si>
    <t>ThS. Trần Mỹ Hảo</t>
  </si>
  <si>
    <t>B407</t>
  </si>
  <si>
    <t>ThS. Trần Thị Xuân Hương</t>
  </si>
  <si>
    <t>A303</t>
  </si>
  <si>
    <t>A404</t>
  </si>
  <si>
    <t>TS. Nguyễn Huy Anh</t>
  </si>
  <si>
    <t>A402</t>
  </si>
  <si>
    <t>ThS. Nguyễn Đức Anh</t>
  </si>
  <si>
    <t>A503</t>
  </si>
  <si>
    <t>ThS. Trần Văn Trọng+ThS. Lê Minh Chiến</t>
  </si>
  <si>
    <t>B308</t>
  </si>
  <si>
    <t>ThS. Lê Minh Chiến</t>
  </si>
  <si>
    <t>A405</t>
  </si>
  <si>
    <t>TS. Nguyễn Thị Xuân Quỳnh+TS. Nguyễn Thị Lan Hương</t>
  </si>
  <si>
    <t>TS. Trần Thanh Tâm+GVC.TS. Lý Cẩm Hùng</t>
  </si>
  <si>
    <t>GVC.TS. Lý Cẩm Hùng+TS. Nguyễn Thị Lan Hương</t>
  </si>
  <si>
    <t xml:space="preserve">TS. Trần Hậu Vương+TS. Nguyễn Thị Xuân Quỳnh </t>
  </si>
  <si>
    <t>TS. Trần Tuyết Sương+ThS. Nguyễn Thành Đức</t>
  </si>
  <si>
    <t>TS. Trần Hậu Vương+ThS. Nguyễn Thị Thuý Hằng</t>
  </si>
  <si>
    <t>TS. Trần Duy Hải+GS.TS. Phan Đình Tuấn</t>
  </si>
  <si>
    <t>TS. Lý Cẩm Hùng+ThS. Trần Anh Khoa</t>
  </si>
  <si>
    <t>TS. Lý Cẩm Hùng+TS. Nguyễn Thị Xuân Quỳnh</t>
  </si>
  <si>
    <t>Ths. Trần Văn Định</t>
  </si>
  <si>
    <t>Ths. Đinh Thị Hồng Loan</t>
  </si>
  <si>
    <t>B306</t>
  </si>
  <si>
    <t>B408</t>
  </si>
  <si>
    <t>12_ĐH_KTTN</t>
  </si>
  <si>
    <t>ThS. Nguyễn Châu Thoại</t>
  </si>
  <si>
    <t>B305</t>
  </si>
  <si>
    <t>ThS. Trần Thị Diễm Nga</t>
  </si>
  <si>
    <t>TS. Đặng Bắc Hải</t>
  </si>
  <si>
    <t>ThS. Sử Thị Oanh Hoa</t>
  </si>
  <si>
    <t>A302</t>
  </si>
  <si>
    <t>A508</t>
  </si>
  <si>
    <t>ThS. Trịnh Thị Tuyết Mai+TS. Trần Văn Dũng</t>
  </si>
  <si>
    <t>ThS. Phạm Thành Phước</t>
  </si>
  <si>
    <t>ThS. Vũ Quốc Quý+TS. Trần Văn Dũng</t>
  </si>
  <si>
    <t>A501</t>
  </si>
  <si>
    <t>ThS. Lê Quang Huề+TS. Trần Văn Dũng</t>
  </si>
  <si>
    <t>ThS. Trịnh Thị Tuyết Mai</t>
  </si>
  <si>
    <t>B307</t>
  </si>
  <si>
    <t xml:space="preserve">ThS. Vũ Quốc Quý </t>
  </si>
  <si>
    <t>A504</t>
  </si>
  <si>
    <t>TS. Nguyễn Huy Cương+ThS. Nguyễn Ngọc Thiệp</t>
  </si>
  <si>
    <t>TS. Nguyễn Huy Cương+ThS. Hoàng Thị Tố Nữ</t>
  </si>
  <si>
    <t>TS. Đinh Thị Thu Hà+ThS. Nguyễn Ngọc Thiệp</t>
  </si>
  <si>
    <t>ThS. Trần Thị Vân Trinh</t>
  </si>
  <si>
    <t>ThS. Lê Thị Ngọc Diễm+ThS. Trần Thị Vân Trinh</t>
  </si>
  <si>
    <t>PGS.TS. Lê Hoàng Nghiêm+ThS. Nguyễn Thị Thu Hiền</t>
  </si>
  <si>
    <t>A507</t>
  </si>
  <si>
    <t>TS. Nguyễn Thanh Ngân+TS. Huỳnh Anh Hoàng</t>
  </si>
  <si>
    <t>ThS. Nguyễn Kim Chung</t>
  </si>
  <si>
    <t xml:space="preserve">TS. Đinh Ngọc Huy </t>
  </si>
  <si>
    <t>A309BD</t>
  </si>
  <si>
    <t>ThS. Ngô Nam Thịnh+GS.TS. Nguyễn Kỳ Phùng (TG)</t>
  </si>
  <si>
    <t>TS. Lê Thị Kim Thoa+TS. Trần Thị Kim (TG)</t>
  </si>
  <si>
    <t>12_ĐH_QLĐT</t>
  </si>
  <si>
    <t>TS. Trần Quốc Bảo</t>
  </si>
  <si>
    <t>12_ĐH_QLTN1</t>
  </si>
  <si>
    <t>ThS. Phạm Thị Diễm Phương</t>
  </si>
  <si>
    <t>12_ĐH_QLTN1+12_ĐH_EHS</t>
  </si>
  <si>
    <t>ThS. Lê Bảo Việt</t>
  </si>
  <si>
    <t>PGS.TS. Nguyễn Lữ Phương+ThS. Lê Thị Phụng</t>
  </si>
  <si>
    <t>TS. Nguyễn Thị Hồng</t>
  </si>
  <si>
    <t>12_ĐH_QLTN2</t>
  </si>
  <si>
    <t>B301</t>
  </si>
  <si>
    <t>A505</t>
  </si>
  <si>
    <t>12_ĐH_QLTN2+12_ĐH_UETM</t>
  </si>
  <si>
    <t>ThS. Trần Thị Bích Phượng</t>
  </si>
  <si>
    <t>ThS. Nguyễn Thị Quỳnh Trang</t>
  </si>
  <si>
    <t>ThS. Ngô Thị Ánh Tuyết+TS Nguyễn Thị Hồng</t>
  </si>
  <si>
    <t>12_ĐH_UETM</t>
  </si>
  <si>
    <t>TS. Huỳnh Anh Hoàng</t>
  </si>
  <si>
    <t>G001</t>
  </si>
  <si>
    <t>12_ĐH_ĐCCT-ĐCTV</t>
  </si>
  <si>
    <t>ThS. Trần Đức Dậu</t>
  </si>
  <si>
    <t>A307ĐC</t>
  </si>
  <si>
    <t>ThS. Nguyễn Thị Như Dung</t>
  </si>
  <si>
    <t>PGS.TS. Hoàng Thị Thanh Thủy</t>
  </si>
  <si>
    <t>A308ĐC</t>
  </si>
  <si>
    <t>ThS. Huỳnh Tiến Đạt+ThS. Trần Đức Dậu</t>
  </si>
  <si>
    <t>ThS. Huỳnh Tiến Đạt</t>
  </si>
  <si>
    <t>12_ĐH_TĐCT</t>
  </si>
  <si>
    <t>TS.GVC. Thiềm Quốc Tuấn</t>
  </si>
  <si>
    <t>A207TV</t>
  </si>
  <si>
    <t>ThS. Vũ Lê Vân Khánh</t>
  </si>
  <si>
    <t>B304</t>
  </si>
  <si>
    <t>ThS. Nguyễn Văn Tín+TS. Vũ Thị Hiền</t>
  </si>
  <si>
    <t>A407</t>
  </si>
  <si>
    <t>12_ĐH_KT</t>
  </si>
  <si>
    <t>ThS. Nguyễn Thị Phương Chi</t>
  </si>
  <si>
    <t>ThS. Phạm Thị Minh+ThS. Phan Vũ Hoàng Phương</t>
  </si>
  <si>
    <t>ThS. Nguyễn Văn Tín</t>
  </si>
  <si>
    <t>ThS. Bùi Thị Tuyết+ThS. Nguyễn Thị Phương Chi</t>
  </si>
  <si>
    <t>ThS. Lê Đình Quyết (TG)+ThS. Nguyễn Văn Tín</t>
  </si>
  <si>
    <t>TS. Phan Mạnh Hùng (TG)+TS. Nguyễn Thị Phương Thảo</t>
  </si>
  <si>
    <t>ThS. Lê Ngọc Diệp</t>
  </si>
  <si>
    <t>ThS. Đoàn Thanh Vũ</t>
  </si>
  <si>
    <t>12_ĐH_TV</t>
  </si>
  <si>
    <t>TS. Cấn Thu Văn</t>
  </si>
  <si>
    <t>ThS. Nguyễn Thị Tuyết+ThS Nguyễn Hữu Tuấn</t>
  </si>
  <si>
    <t>ThS. Nguyễn Thị Tuyết+ThS Phan Thị Thùy Dương</t>
  </si>
  <si>
    <t>ThS. Trần Thị Thu Thảo</t>
  </si>
  <si>
    <t>TS. Vũ Thị Vân Anh</t>
  </si>
  <si>
    <t>ThS. Trần Thị Thu Thảo+ThS Phan Thị Thùy Dương</t>
  </si>
  <si>
    <t>ThS. Hoàng Trung Thống</t>
  </si>
  <si>
    <t>ThS. Trần Tấn Tài</t>
  </si>
  <si>
    <t>TS. Võ Quốc Khánh</t>
  </si>
  <si>
    <t xml:space="preserve">ThS. Bạch Văn Lượng </t>
  </si>
  <si>
    <t>A403</t>
  </si>
  <si>
    <t>ThS. Nguyễn Văn Cương</t>
  </si>
  <si>
    <t>ThS. Trần Thế Long</t>
  </si>
  <si>
    <t>ThS. Ngô Thị Hiệp</t>
  </si>
  <si>
    <t>TS. Trương Công Phú</t>
  </si>
  <si>
    <t>TS. Nguyễn Thanh Hùng</t>
  </si>
  <si>
    <t>TS. Bùi Thị Thu Hà</t>
  </si>
  <si>
    <t>ThS. Trần Văn Trọng+CN. Lê Thành Nguyên</t>
  </si>
  <si>
    <t xml:space="preserve">ThS. Ngô Thị Hiệp+ThS Nguyễn  Thị Thu Trang </t>
  </si>
  <si>
    <t>ThS. Trần Văn Trọng+ThS. Ngô Thị Hiệp</t>
  </si>
  <si>
    <t>ThS. Lê Minh Chiến+CN. Phan Hồng Anh</t>
  </si>
  <si>
    <t>ThS. Lê Minh Lưu</t>
  </si>
  <si>
    <t>ThS. Lê Nguyễn Ngọc Hải</t>
  </si>
  <si>
    <t>TS. Vương Tấn Đức</t>
  </si>
  <si>
    <t>TS. Đặng Xuân Trường</t>
  </si>
  <si>
    <t>12_ĐH_TĐTH</t>
  </si>
  <si>
    <t>ThS. Nguyễn Trọng Nhân+ThS. Lê Thiên Bảo</t>
  </si>
  <si>
    <t>TS. Nguyễn Văn Khánh+ThS. Hoàng Hữu Đức</t>
  </si>
  <si>
    <t>ThS. Nguyễn Kim Hoa</t>
  </si>
  <si>
    <t>ThS. Lê Thiên Bảo</t>
  </si>
  <si>
    <t>ThS. Trần Văn Huân</t>
  </si>
  <si>
    <t>ThS. Đỗ Công Hữu</t>
  </si>
  <si>
    <t>TS. Văn Ngọc Trúc Phương+ThS. Lê Thiên Bảo</t>
  </si>
  <si>
    <t>ThS. Nguyễn Xuân Hòa</t>
  </si>
  <si>
    <t>ThS. Trịnh Ngọc Hà</t>
  </si>
  <si>
    <t>ThS. Nguyễn Văn Tuấn</t>
  </si>
  <si>
    <t>TS. Phạm Văn Tùng+ThS. Lê Thiên Bảo</t>
  </si>
  <si>
    <t>ThS. Nguyễn Thị Thuý Hằng+ThS. Huỳnh Thị Minh Sương</t>
  </si>
  <si>
    <t>TS. Đỗ Hải Sâm+GS.TS. Phan Đình Tuấn</t>
  </si>
  <si>
    <t>ThS. Nguyễn Thị Thuý Hằng+ThS. Nguyễn Thành Đức</t>
  </si>
  <si>
    <t>13_ĐH_CNHH</t>
  </si>
  <si>
    <t>TS. Trần Hậu Vương+TS. Nguyễn Thị Xuân Quỳnh</t>
  </si>
  <si>
    <t>13_ĐH_CNVL</t>
  </si>
  <si>
    <t>13_ĐH_BĐS</t>
  </si>
  <si>
    <t>Trần Đình Thành</t>
  </si>
  <si>
    <t>13_ĐH_CNTT1</t>
  </si>
  <si>
    <t>PGS.TS. Trần Vĩnh Phước</t>
  </si>
  <si>
    <t>Ths. Đặng Đức Trung</t>
  </si>
  <si>
    <t>13_ĐH_CNTT1+13_ĐH_CNTT2</t>
  </si>
  <si>
    <t>Ths. Phạm Trọng Huynh+CN. Lê Huỳnh Tuyết Trinh</t>
  </si>
  <si>
    <t>PGS.TS. Vũ Xuân Cường+Ths. Hà Thanh Vân</t>
  </si>
  <si>
    <t>Ths. Ngô Tân Khai</t>
  </si>
  <si>
    <t>13_ĐH_CNTT2</t>
  </si>
  <si>
    <t>13_ĐH_CNTT3</t>
  </si>
  <si>
    <t>13_ĐH_CNTT3+13_ĐH_CNTT4</t>
  </si>
  <si>
    <t>13_ĐH_CNTT4</t>
  </si>
  <si>
    <t>Ths. Trần Nhật Minh</t>
  </si>
  <si>
    <t>TS. Báo Văn Tuy</t>
  </si>
  <si>
    <t>13_ĐH_CNTT5</t>
  </si>
  <si>
    <t>Ths. Nguyễn Thanh Truyền</t>
  </si>
  <si>
    <t>13_ĐH_CNTT5+13_ĐH_CNTT6</t>
  </si>
  <si>
    <t>13_ĐH_CNTT6</t>
  </si>
  <si>
    <t>Ths. Lê Tuấn Thu</t>
  </si>
  <si>
    <t>13_ĐH_HTTT1</t>
  </si>
  <si>
    <t>13_ĐH_HTTT1+13_ĐH_HTTT2</t>
  </si>
  <si>
    <t>Ths. Hà Thanh Vân</t>
  </si>
  <si>
    <t>13_ĐH_HTTT2</t>
  </si>
  <si>
    <t>13_ĐH_KTTN</t>
  </si>
  <si>
    <t>ThS. Nguyễn Thị Bích Duyên</t>
  </si>
  <si>
    <t>ThS. Trần Huy Khôi</t>
  </si>
  <si>
    <t>13_ĐH_QTTH1</t>
  </si>
  <si>
    <t>PGS. TS Nguyễn Thị Hồng Nguyệt+ThS. Phạm Thành Phước</t>
  </si>
  <si>
    <t>ThS. Thành Ngọc Mỹ Duyên</t>
  </si>
  <si>
    <t xml:space="preserve">ThS. Hồ Thị Khánh Viên </t>
  </si>
  <si>
    <t>ThS. Nguyễn Thị Hoài Trinh</t>
  </si>
  <si>
    <t>ThS. Phạm Minh Khang</t>
  </si>
  <si>
    <t>13_ĐH_QTTH2</t>
  </si>
  <si>
    <t>13_ĐH_QTTH3</t>
  </si>
  <si>
    <t>TS. Huỳnh Văn Hồng</t>
  </si>
  <si>
    <t>13_ĐH_QTTH4</t>
  </si>
  <si>
    <t>ThS. Nguyễn Thị Hoài Thanh</t>
  </si>
  <si>
    <t>PGS. TS Nguyễn Thị Hồng Nguyệt</t>
  </si>
  <si>
    <t>ThS. Nguyễn Minh Hiếu</t>
  </si>
  <si>
    <t>13_ĐH_QTTH5</t>
  </si>
  <si>
    <t>ThS. Hồ Thị Khánh Viên+TS. Trần Văn Dũng</t>
  </si>
  <si>
    <t>13_ĐH_QTTH6</t>
  </si>
  <si>
    <t>PGS.TS.Nguyễn Lữ Phương+ThS. Trần Thị Thúy An</t>
  </si>
  <si>
    <t>TS. Đinh Thị Thu Hà</t>
  </si>
  <si>
    <t>ThS. Hoàng Thị Tố Nữ</t>
  </si>
  <si>
    <t>TS. Nguyễn Huy Cương</t>
  </si>
  <si>
    <t>ThS. Nguyễn Vĩnh An+ThS Hoàng Thị Tố Nữ</t>
  </si>
  <si>
    <t>ThS. Trần Anh Khoa</t>
  </si>
  <si>
    <t>ThS. Trần Anh Khoa+ThS. Trần Ngọc Bảo Luân</t>
  </si>
  <si>
    <t>13_ĐH_QLBĐ</t>
  </si>
  <si>
    <t>ThS. Ngô Nam Thịnh+TS. Trần Vĩnh Thiện</t>
  </si>
  <si>
    <t>ThS. Phạm Thị Thanh Hà</t>
  </si>
  <si>
    <t>ThS. Lê Thị Hồng Tuyết</t>
  </si>
  <si>
    <t>TS. Thái Phương Vũ+TS. Trần Quốc Bảo</t>
  </si>
  <si>
    <t>TS. Trần Thống Nhất</t>
  </si>
  <si>
    <t>ThS. Ngô Thị Ánh Tuyết</t>
  </si>
  <si>
    <t>ThS. Trần Thị Liên</t>
  </si>
  <si>
    <t>13_ĐH_QLĐT</t>
  </si>
  <si>
    <t>ThS. Phan Thị Thùy Dương</t>
  </si>
  <si>
    <t>13_ĐH_BĐKH</t>
  </si>
  <si>
    <t>TS. Lê Thị Kim Thoa</t>
  </si>
  <si>
    <t>13_ĐH_KT</t>
  </si>
  <si>
    <t>13_ĐH_TV</t>
  </si>
  <si>
    <t>ThS. Nguyễn Thị Tuyết</t>
  </si>
  <si>
    <t>ThS. Đỗ Thế Sơn+TS. Phạm Thanh Tâm</t>
  </si>
  <si>
    <t>TS. Nguyễn Thu Hương+TS. Nguyễn Huy Anh</t>
  </si>
  <si>
    <t>ThS. Huỳnh Ngọc Anh</t>
  </si>
  <si>
    <t>ThS. Ngô Thị Hiệp+TS. Phạm Thanh Tâm</t>
  </si>
  <si>
    <t>ThS. Nguyễn Ngọc Mỹ Tiên</t>
  </si>
  <si>
    <t>ThS. Nguyễn Thị Bích Ngọc</t>
  </si>
  <si>
    <t>ThS. Hoàng Thị Thu Hoài</t>
  </si>
  <si>
    <t>13_ĐH_QLĐĐ3</t>
  </si>
  <si>
    <t>13_ĐH_QLĐĐ4</t>
  </si>
  <si>
    <t>13_ĐH_QLĐĐ5</t>
  </si>
  <si>
    <t>ThS. Nguyễn Đức Anh+CN. Nguyễn Thành Thuận</t>
  </si>
  <si>
    <t>13_ĐH_QLĐĐ6</t>
  </si>
  <si>
    <t>TS. Trương Công Phú+TS. Nguyễn Huy Anh</t>
  </si>
  <si>
    <t>13_ĐH_TĐ1</t>
  </si>
  <si>
    <t>ThS. Trần Ngọc Huyền Trang</t>
  </si>
  <si>
    <t>TS. Đỗ Minh Tuấn+ThS. Trần Văn Bắc</t>
  </si>
  <si>
    <t>ThS. Nguyễn Xuân Hòa+ThS. Nguyễn Văn Tuấn</t>
  </si>
  <si>
    <t>13_ĐH_TĐ2</t>
  </si>
  <si>
    <t>ThS. Hoàng Hữu Đức</t>
  </si>
  <si>
    <t>ThS. Nguyễn Hữu Đức</t>
  </si>
  <si>
    <t>ThS. Đoàn Thị Bích Ngọc</t>
  </si>
  <si>
    <t>ThS. Nguyễn Trọng Nhân</t>
  </si>
  <si>
    <t>ThS. Mai Thị Duyên</t>
  </si>
  <si>
    <t>TS. Trần Ký</t>
  </si>
  <si>
    <t>Lê Thị Kim Thoa</t>
  </si>
  <si>
    <t>ThS. Lê Thùy Linh</t>
  </si>
  <si>
    <t>B404</t>
  </si>
  <si>
    <t>13_ĐH_MT+
13_ĐH_CTN</t>
  </si>
  <si>
    <t>13_ĐH_MT+
13_ĐH_QLĐT+
13_ĐH_BĐKH+
13_ĐH_KT+
13_ĐH_TV</t>
  </si>
  <si>
    <t>12_ĐH_BĐKH+
12_ĐH_KT+
12_ĐH_THTNN+
12_ĐH_TV+
12_ĐH_CNHH+
12_ĐH_CNVL+
12_ĐH_ĐCCT-ĐCTV
+12_ĐH_MT</t>
  </si>
  <si>
    <t>online</t>
  </si>
  <si>
    <t>29/12/2025-30/01/2026</t>
  </si>
  <si>
    <t>29/12/2025-27/03/2026</t>
  </si>
  <si>
    <t>29/12/2025-01/05/2026</t>
  </si>
  <si>
    <t>03/04/2026-01/05/2026</t>
  </si>
  <si>
    <t>Dành cho ĐHCQ các khóa 12,13</t>
  </si>
  <si>
    <t>11_ĐH_TV+
13_ĐH_THTNN</t>
  </si>
  <si>
    <t>ThS. Nguyễn Thành Đức</t>
  </si>
  <si>
    <t>TL. HIỆU TRƯỞNG</t>
  </si>
  <si>
    <t>`</t>
  </si>
  <si>
    <t>KT.TRƯỞNG PHÒNG ĐÀO TẠO</t>
  </si>
  <si>
    <t>Người lập biểu</t>
  </si>
  <si>
    <t>PHÓ TRƯỞNG PHÒNG</t>
  </si>
  <si>
    <t>Hà Anh Đông</t>
  </si>
  <si>
    <t>Võ Thị Tuyết Mai</t>
  </si>
  <si>
    <t>Ths. Từ Thanh Trí+Ths. Hà Châu Hoàng</t>
  </si>
  <si>
    <t>TS. Văn Ngọc Trúc Phương+ThS. Nguyễn Kim Hoa</t>
  </si>
  <si>
    <t>1,2,3,4,5,6</t>
  </si>
  <si>
    <t>PM.A202</t>
  </si>
  <si>
    <t>TS. Đặng Xuân Trường+ThS. Nguyễn Anh Hiệp</t>
  </si>
  <si>
    <t>ThS. Trần Văn Huân+ThS. Mai Thị Duyên</t>
  </si>
  <si>
    <t>02/02/2025-01/05/2026</t>
  </si>
  <si>
    <t>ThS. Huỳnh Nguyễn Định Quốc+ThS. Nguyễn Văn Tuấn</t>
  </si>
  <si>
    <t>ThS.Nguyễn Thị Thúy Hằng</t>
  </si>
  <si>
    <t>ThS. Trần Thanh Thúy+CN Nguyễn Thành Thuận</t>
  </si>
  <si>
    <t>29/12/2025-13/03/2026</t>
  </si>
  <si>
    <t>16/03/2026-01/05/2026</t>
  </si>
  <si>
    <t>ThS. GVC. Bùi Phương Linh</t>
  </si>
  <si>
    <t>ThS. Lê Thị Ngọc Diễm+TS. Huỳnh Thị Ngọc Hân</t>
  </si>
  <si>
    <t>02/02/2026-01/05/2026</t>
  </si>
  <si>
    <t>PGS.TS. Nguyễn Lữ Phương+TS. Nguyễn Tấn Thông</t>
  </si>
  <si>
    <t>13_ĐH_ĐC+
13_ĐH_QLBĐ+
13_ĐH_BĐKH+
13_ĐH_KT+
13_ĐH_THTNN+
13_ĐH_TV</t>
  </si>
  <si>
    <t>13_ĐH_CNHH+
13_ĐH_CNVL</t>
  </si>
  <si>
    <t>12_ĐH_QLTN1+
12_ĐH_EHS</t>
  </si>
  <si>
    <t>12_ĐH_CNTT5+
12_ĐH_HTTT</t>
  </si>
  <si>
    <t>13_ĐH_CNHH+
13_ĐH_CNVL+
13_ĐH_THTNN+
12_ĐH_CTN</t>
  </si>
  <si>
    <t>12_ĐH_CNTT1+
12_ĐH_CNTT2</t>
  </si>
  <si>
    <t>12_ĐH_CNTT3+
12_ĐH_HTTT</t>
  </si>
  <si>
    <t>12_ĐH_CNTT3+
12_ĐH_CNTT4</t>
  </si>
  <si>
    <t>12_ĐH_CNTT4+
12_ĐH_CNTT5</t>
  </si>
  <si>
    <t>13_ĐH_HTTT1+
13_ĐH_HTTT2+
13_ĐH_QLBĐ+
13_ĐH_ĐC</t>
  </si>
  <si>
    <t>7,8,9,10,11,12</t>
  </si>
  <si>
    <t>TP. Hồ Chí Minh, ngày 19 tháng 11 năm 2025</t>
  </si>
  <si>
    <t>5 tuần cuối</t>
  </si>
  <si>
    <t>12_ĐH_QLBĐ+
12_ĐH_UETM+
12_ĐH_EHS+
12_ĐH_CTN</t>
  </si>
  <si>
    <t>12_ĐH_QLĐT+
12_ĐH_TĐTH+
12_ĐH_KTĐC+
12_ĐH_TĐCT</t>
  </si>
  <si>
    <t>12_ĐH_QLTN2+
12_ĐH_UETM</t>
  </si>
  <si>
    <t>12_ĐH_KTĐC+
12_ĐH_TĐTH</t>
  </si>
  <si>
    <t>ThS. Lê Thị Thùy Dương+TS. Ngô Trần Thiện Quý</t>
  </si>
  <si>
    <t>ThS. Phạm Thị Minh+TS. Vũ Thị Hiền</t>
  </si>
  <si>
    <t>TS. Vũ Thị Hiền+ThS. Phạm Thị Minh</t>
  </si>
  <si>
    <t>30/03/2026-01/05/2026</t>
  </si>
  <si>
    <t>TS. Văn Ngọc Trúc Phương + ThS. Nguyễn Thị Thuận</t>
  </si>
  <si>
    <t>PM.A206</t>
  </si>
  <si>
    <t>TS. Lê Văn Tình+CN. Nguyến Thành Thuận</t>
  </si>
  <si>
    <t>TS. Thái Phương Vũ+TS. Trần Tuyết Sương</t>
  </si>
  <si>
    <t>TS. Nguyễn Thanh Ngân+ThS. Trần Thị Thúy An</t>
  </si>
  <si>
    <t>GVC.ThS. Bùi Phương Linh+ThS. Trần Thị Thúy An</t>
  </si>
  <si>
    <t>12_ĐH_CNTT1</t>
  </si>
  <si>
    <t>12_ĐH_CNTT2</t>
  </si>
  <si>
    <t>12_ĐH_CNTT3</t>
  </si>
  <si>
    <t>12_ĐH_CNTT4</t>
  </si>
  <si>
    <t>ThS. Nguyễn Thị Quỳnh Trang+Ts. Trần Quốc Bảo+ThS. Trần Thị Bích Phượng</t>
  </si>
  <si>
    <t>ThS. Nguyễn Thị Quỳnh Trang+ThS. Trần Thị Bích Phượng</t>
  </si>
  <si>
    <t>ThS. Nguyễn Thị Quỳnh Trang+ThS. Lê Bảo Việt</t>
  </si>
  <si>
    <t xml:space="preserve"> TS. Lý Cẩm Hùng+TS. Nguyễn Thị Lan Hương</t>
  </si>
  <si>
    <t>TS. Nguyễn Thị Xuân Quỳnh +TS. Nguyễn Thị Lan Hương</t>
  </si>
  <si>
    <t>TS. Nguyễn Thị Lan Hương+TS. Trần Thanh Tâm</t>
  </si>
  <si>
    <t>(Đã ký)</t>
  </si>
  <si>
    <t>TP. Hồ Chí Minh, ngày 01 tháng 12 năm 2025</t>
  </si>
  <si>
    <t>Địa điểm : Trụ sở chính - 236B Lê Văn Sỹ, Phường Tân Sơn Hòa, TPHCM</t>
  </si>
  <si>
    <t>TS. Hồ Ngọc Vinh+ThS. Võ Thị Hồng Hiếu</t>
  </si>
  <si>
    <t>26/01/2026-01/05/2026</t>
  </si>
  <si>
    <t>Đổi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</si>
</sst>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&quot;Times New Roman&quot;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NewRomanPSMT"/>
    </font>
    <font>
      <b/>
      <sz val="11"/>
      <color rgb="FF000000"/>
      <name val="Times New Roman"/>
      <family val="1"/>
    </font>
    <font>
      <sz val="10"/>
      <color theme="1"/>
      <name val="&quot;Times New Roman&quot;"/>
      <charset val="13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rgb="FFD9D2E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quotePrefix="1" applyFont="1" applyBorder="1"/>
    <xf numFmtId="0" fontId="21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left" wrapText="1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18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0" xfId="0" quotePrefix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Alignment="1">
      <alignment wrapText="1"/>
    </xf>
    <xf numFmtId="0" fontId="18" fillId="33" borderId="0" xfId="0" applyFont="1" applyFill="1" applyBorder="1" applyAlignment="1">
      <alignment horizontal="left" wrapText="1"/>
    </xf>
    <xf numFmtId="0" fontId="18" fillId="33" borderId="0" xfId="0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33" borderId="0" xfId="0" applyFont="1" applyFill="1" applyBorder="1" applyAlignment="1">
      <alignment horizontal="center" vertical="center"/>
    </xf>
    <xf numFmtId="0" fontId="20" fillId="33" borderId="0" xfId="0" quotePrefix="1" applyFont="1" applyFill="1" applyBorder="1" applyAlignment="1">
      <alignment horizontal="center" vertical="center" wrapText="1"/>
    </xf>
    <xf numFmtId="0" fontId="0" fillId="0" borderId="0" xfId="0" applyBorder="1"/>
    <xf numFmtId="0" fontId="20" fillId="0" borderId="10" xfId="0" applyFont="1" applyBorder="1" applyAlignment="1">
      <alignment vertical="center"/>
    </xf>
    <xf numFmtId="0" fontId="18" fillId="34" borderId="10" xfId="0" applyFont="1" applyFill="1" applyBorder="1" applyAlignment="1">
      <alignment horizontal="center"/>
    </xf>
    <xf numFmtId="0" fontId="0" fillId="33" borderId="10" xfId="0" applyFont="1" applyFill="1" applyBorder="1" applyAlignment="1"/>
    <xf numFmtId="0" fontId="19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0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vertical="center" wrapText="1"/>
    </xf>
    <xf numFmtId="0" fontId="23" fillId="39" borderId="11" xfId="0" applyFont="1" applyFill="1" applyBorder="1" applyAlignment="1">
      <alignment horizontal="center" vertical="center" wrapText="1"/>
    </xf>
    <xf numFmtId="0" fontId="23" fillId="39" borderId="11" xfId="0" applyFont="1" applyFill="1" applyBorder="1" applyAlignment="1">
      <alignment horizontal="left" vertical="center" wrapText="1"/>
    </xf>
    <xf numFmtId="0" fontId="24" fillId="39" borderId="12" xfId="0" applyFont="1" applyFill="1" applyBorder="1" applyAlignment="1">
      <alignment horizontal="center" vertical="center"/>
    </xf>
    <xf numFmtId="0" fontId="24" fillId="39" borderId="12" xfId="0" applyFont="1" applyFill="1" applyBorder="1" applyAlignment="1">
      <alignment vertical="center" wrapText="1"/>
    </xf>
    <xf numFmtId="0" fontId="0" fillId="33" borderId="0" xfId="0" applyFont="1" applyFill="1" applyAlignment="1"/>
    <xf numFmtId="0" fontId="0" fillId="33" borderId="0" xfId="0" applyFont="1" applyFill="1"/>
    <xf numFmtId="0" fontId="19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left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left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left" vertical="center" wrapText="1"/>
    </xf>
    <xf numFmtId="0" fontId="19" fillId="38" borderId="11" xfId="0" applyFont="1" applyFill="1" applyBorder="1" applyAlignment="1">
      <alignment horizontal="center" vertical="center" wrapText="1"/>
    </xf>
    <xf numFmtId="0" fontId="19" fillId="38" borderId="11" xfId="0" applyFont="1" applyFill="1" applyBorder="1" applyAlignment="1">
      <alignment horizontal="left" vertical="center" wrapText="1"/>
    </xf>
    <xf numFmtId="0" fontId="19" fillId="36" borderId="11" xfId="0" applyFont="1" applyFill="1" applyBorder="1" applyAlignment="1">
      <alignment vertical="center" wrapText="1"/>
    </xf>
    <xf numFmtId="0" fontId="19" fillId="36" borderId="13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vertical="center" wrapText="1"/>
    </xf>
    <xf numFmtId="0" fontId="23" fillId="36" borderId="11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vertical="center" wrapText="1"/>
    </xf>
    <xf numFmtId="0" fontId="19" fillId="36" borderId="11" xfId="0" applyFont="1" applyFill="1" applyBorder="1" applyAlignment="1">
      <alignment horizontal="center" vertical="center"/>
    </xf>
    <xf numFmtId="0" fontId="19" fillId="36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wrapText="1"/>
    </xf>
    <xf numFmtId="0" fontId="18" fillId="0" borderId="10" xfId="0" quotePrefix="1" applyFont="1" applyBorder="1" applyAlignment="1">
      <alignment horizontal="center" wrapText="1"/>
    </xf>
    <xf numFmtId="0" fontId="18" fillId="36" borderId="11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wrapText="1"/>
    </xf>
    <xf numFmtId="0" fontId="18" fillId="40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36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0" fillId="0" borderId="1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4" borderId="10" xfId="0" applyFont="1" applyFill="1" applyBorder="1" applyAlignment="1">
      <alignment horizontal="left"/>
    </xf>
    <xf numFmtId="0" fontId="18" fillId="34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center" vertical="center"/>
    </xf>
    <xf numFmtId="0" fontId="18" fillId="34" borderId="10" xfId="0" quotePrefix="1" applyFont="1" applyFill="1" applyBorder="1"/>
    <xf numFmtId="0" fontId="18" fillId="34" borderId="10" xfId="0" applyFont="1" applyFill="1" applyBorder="1"/>
    <xf numFmtId="0" fontId="20" fillId="34" borderId="10" xfId="0" applyFont="1" applyFill="1" applyBorder="1" applyAlignment="1">
      <alignment horizontal="left"/>
    </xf>
    <xf numFmtId="0" fontId="20" fillId="34" borderId="1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vertical="center" wrapText="1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vertical="center" wrapText="1"/>
    </xf>
    <xf numFmtId="0" fontId="18" fillId="41" borderId="11" xfId="0" applyFont="1" applyFill="1" applyBorder="1" applyAlignment="1">
      <alignment horizontal="left" vertical="center" wrapText="1"/>
    </xf>
    <xf numFmtId="0" fontId="18" fillId="41" borderId="11" xfId="0" applyFont="1" applyFill="1" applyBorder="1" applyAlignment="1">
      <alignment vertical="center" wrapText="1"/>
    </xf>
    <xf numFmtId="0" fontId="20" fillId="34" borderId="10" xfId="0" applyFont="1" applyFill="1" applyBorder="1" applyAlignment="1" applyProtection="1">
      <alignment horizontal="center" vertical="center"/>
    </xf>
    <xf numFmtId="0" fontId="0" fillId="34" borderId="10" xfId="0" applyFill="1" applyBorder="1"/>
    <xf numFmtId="0" fontId="20" fillId="34" borderId="10" xfId="0" applyFont="1" applyFill="1" applyBorder="1" applyAlignment="1">
      <alignment vertical="center"/>
    </xf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 applyAlignment="1">
      <alignment horizontal="left" wrapText="1"/>
    </xf>
    <xf numFmtId="0" fontId="20" fillId="34" borderId="10" xfId="0" quotePrefix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/>
    </xf>
    <xf numFmtId="0" fontId="18" fillId="33" borderId="10" xfId="0" quotePrefix="1" applyFont="1" applyFill="1" applyBorder="1"/>
    <xf numFmtId="0" fontId="18" fillId="33" borderId="10" xfId="0" applyFont="1" applyFill="1" applyBorder="1"/>
    <xf numFmtId="0" fontId="18" fillId="0" borderId="0" xfId="0" applyFont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top" wrapText="1"/>
    </xf>
    <xf numFmtId="0" fontId="20" fillId="34" borderId="15" xfId="0" applyFont="1" applyFill="1" applyBorder="1" applyAlignment="1">
      <alignment horizontal="center" vertical="top" wrapText="1"/>
    </xf>
    <xf numFmtId="0" fontId="20" fillId="34" borderId="16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horizontal="center" vertical="top" wrapText="1"/>
    </xf>
    <xf numFmtId="0" fontId="18" fillId="34" borderId="16" xfId="0" applyFont="1" applyFill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42" borderId="10" xfId="0" applyFont="1" applyFill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4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16617" y="739422"/>
          <a:ext cx="8255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102600" y="363360"/>
          <a:ext cx="169474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29317" y="739422"/>
          <a:ext cx="7747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642350" y="363360"/>
          <a:ext cx="166299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H%20SUONG\Dropbox\TKB%20HK2%20-%20NH2025-2026\C-TKB%20HK2%202025-2026-Kh&#243;a%2011%20(Ch&#237;nh%20th&#7913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ớp"/>
      <sheetName val="TKB"/>
      <sheetName val="MH"/>
    </sheetNames>
    <sheetDataSet>
      <sheetData sheetId="0"/>
      <sheetData sheetId="1"/>
      <sheetData sheetId="2">
        <row r="2">
          <cell r="A2">
            <v>121115010</v>
          </cell>
          <cell r="B2" t="str">
            <v>Triết học Mác - Lênin</v>
          </cell>
          <cell r="C2">
            <v>3</v>
          </cell>
          <cell r="D2">
            <v>3</v>
          </cell>
          <cell r="E2">
            <v>0</v>
          </cell>
        </row>
        <row r="3">
          <cell r="A3">
            <v>121115011</v>
          </cell>
          <cell r="B3" t="str">
            <v>Kinh tế chính trị Mác - Lênin</v>
          </cell>
          <cell r="C3">
            <v>2</v>
          </cell>
          <cell r="D3">
            <v>2</v>
          </cell>
          <cell r="E3">
            <v>0</v>
          </cell>
        </row>
        <row r="4">
          <cell r="A4">
            <v>121115012</v>
          </cell>
          <cell r="B4" t="str">
            <v>Chủ nghĩa xã hội khoa học</v>
          </cell>
          <cell r="C4">
            <v>2</v>
          </cell>
          <cell r="D4">
            <v>2</v>
          </cell>
          <cell r="E4">
            <v>0</v>
          </cell>
        </row>
        <row r="5">
          <cell r="A5">
            <v>121115013</v>
          </cell>
          <cell r="B5" t="str">
            <v>Tư tưởng Hồ Chí Minh</v>
          </cell>
          <cell r="C5">
            <v>2</v>
          </cell>
          <cell r="D5">
            <v>2</v>
          </cell>
          <cell r="E5">
            <v>0</v>
          </cell>
        </row>
        <row r="6">
          <cell r="A6">
            <v>121115014</v>
          </cell>
          <cell r="B6" t="str">
            <v>Lịch sử Đảng Cộng sản Việt Nam</v>
          </cell>
          <cell r="C6">
            <v>2</v>
          </cell>
          <cell r="D6">
            <v>2</v>
          </cell>
          <cell r="E6">
            <v>0</v>
          </cell>
        </row>
        <row r="7">
          <cell r="A7">
            <v>121115015</v>
          </cell>
          <cell r="B7" t="str">
            <v>Pháp luật đại cương</v>
          </cell>
          <cell r="C7">
            <v>2</v>
          </cell>
          <cell r="D7">
            <v>2</v>
          </cell>
          <cell r="E7">
            <v>0</v>
          </cell>
        </row>
        <row r="8">
          <cell r="A8">
            <v>111315006</v>
          </cell>
          <cell r="B8" t="str">
            <v>Anh văn 1</v>
          </cell>
          <cell r="C8">
            <v>3</v>
          </cell>
          <cell r="D8">
            <v>3</v>
          </cell>
          <cell r="E8">
            <v>0</v>
          </cell>
        </row>
        <row r="9">
          <cell r="A9">
            <v>111315002</v>
          </cell>
          <cell r="B9" t="str">
            <v>Anh văn 2</v>
          </cell>
          <cell r="C9">
            <v>3</v>
          </cell>
          <cell r="D9">
            <v>3</v>
          </cell>
          <cell r="E9">
            <v>0</v>
          </cell>
        </row>
        <row r="10">
          <cell r="A10">
            <v>111115008</v>
          </cell>
          <cell r="B10" t="str">
            <v>Toán cao cấp 1</v>
          </cell>
          <cell r="C10">
            <v>2</v>
          </cell>
          <cell r="D10">
            <v>2</v>
          </cell>
          <cell r="E10">
            <v>0</v>
          </cell>
        </row>
        <row r="11">
          <cell r="A11">
            <v>111115009</v>
          </cell>
          <cell r="B11" t="str">
            <v>Toán cao cấp 2</v>
          </cell>
          <cell r="C11">
            <v>2</v>
          </cell>
          <cell r="D11">
            <v>2</v>
          </cell>
          <cell r="E11">
            <v>0</v>
          </cell>
        </row>
        <row r="12">
          <cell r="A12">
            <v>111115010</v>
          </cell>
          <cell r="B12" t="str">
            <v>Toán cao cấp 3</v>
          </cell>
          <cell r="C12">
            <v>2</v>
          </cell>
          <cell r="D12">
            <v>2</v>
          </cell>
          <cell r="E12">
            <v>0</v>
          </cell>
        </row>
        <row r="13">
          <cell r="A13">
            <v>111115011</v>
          </cell>
          <cell r="B13" t="str">
            <v>Xác suất thống kê</v>
          </cell>
          <cell r="C13">
            <v>2</v>
          </cell>
          <cell r="D13">
            <v>2</v>
          </cell>
          <cell r="E13">
            <v>0</v>
          </cell>
        </row>
        <row r="14">
          <cell r="A14">
            <v>111215009</v>
          </cell>
          <cell r="B14" t="str">
            <v>Cơ - Nhiệt</v>
          </cell>
          <cell r="C14">
            <v>2</v>
          </cell>
          <cell r="D14">
            <v>2</v>
          </cell>
          <cell r="E14">
            <v>0</v>
          </cell>
        </row>
        <row r="15">
          <cell r="A15">
            <v>111215010</v>
          </cell>
          <cell r="B15" t="str">
            <v>Điện từ - Quang</v>
          </cell>
          <cell r="C15">
            <v>2</v>
          </cell>
          <cell r="D15">
            <v>2</v>
          </cell>
          <cell r="E15">
            <v>0</v>
          </cell>
        </row>
        <row r="16">
          <cell r="A16">
            <v>200015001</v>
          </cell>
          <cell r="B16" t="str">
            <v>GDTC – Đá cầu</v>
          </cell>
          <cell r="C16">
            <v>1</v>
          </cell>
          <cell r="D16">
            <v>1</v>
          </cell>
          <cell r="E16">
            <v>0</v>
          </cell>
        </row>
        <row r="17">
          <cell r="A17">
            <v>200015002</v>
          </cell>
          <cell r="B17" t="str">
            <v>GDTC – Bóng chuyền</v>
          </cell>
          <cell r="C17">
            <v>1</v>
          </cell>
          <cell r="D17">
            <v>1</v>
          </cell>
          <cell r="E17">
            <v>0</v>
          </cell>
        </row>
        <row r="18">
          <cell r="A18">
            <v>200015003</v>
          </cell>
          <cell r="B18" t="str">
            <v>GDTC – Cầu Lông</v>
          </cell>
          <cell r="C18">
            <v>1</v>
          </cell>
          <cell r="D18">
            <v>1</v>
          </cell>
          <cell r="E18">
            <v>0</v>
          </cell>
        </row>
        <row r="19">
          <cell r="A19">
            <v>200015004</v>
          </cell>
          <cell r="B19" t="str">
            <v>GDTC – Điền kinh</v>
          </cell>
          <cell r="C19">
            <v>1</v>
          </cell>
          <cell r="D19">
            <v>1</v>
          </cell>
          <cell r="E19">
            <v>0</v>
          </cell>
        </row>
        <row r="20">
          <cell r="A20">
            <v>200015005</v>
          </cell>
          <cell r="B20" t="str">
            <v>GDTC – Thể dục</v>
          </cell>
          <cell r="C20">
            <v>1</v>
          </cell>
          <cell r="D20">
            <v>1</v>
          </cell>
          <cell r="E20">
            <v>0</v>
          </cell>
        </row>
        <row r="21">
          <cell r="A21">
            <v>200015006</v>
          </cell>
          <cell r="B21" t="str">
            <v>Giáo dục quốc phòng - an ninh</v>
          </cell>
          <cell r="C21">
            <v>8</v>
          </cell>
          <cell r="D21">
            <v>0</v>
          </cell>
          <cell r="E21">
            <v>8</v>
          </cell>
        </row>
        <row r="22">
          <cell r="A22">
            <v>170315002</v>
          </cell>
          <cell r="B22" t="str">
            <v>Cơ sở dữ liệu</v>
          </cell>
          <cell r="C22">
            <v>3</v>
          </cell>
          <cell r="D22">
            <v>2</v>
          </cell>
          <cell r="E22">
            <v>1</v>
          </cell>
        </row>
        <row r="23">
          <cell r="A23">
            <v>140115003</v>
          </cell>
          <cell r="B23" t="str">
            <v>Cơ sở khoa học môi trường</v>
          </cell>
          <cell r="C23">
            <v>2</v>
          </cell>
          <cell r="D23">
            <v>2</v>
          </cell>
          <cell r="E23">
            <v>0</v>
          </cell>
        </row>
        <row r="24">
          <cell r="A24">
            <v>170315004</v>
          </cell>
          <cell r="B24" t="str">
            <v>Mạng máy tính</v>
          </cell>
          <cell r="C24">
            <v>3</v>
          </cell>
          <cell r="D24">
            <v>2</v>
          </cell>
          <cell r="E24">
            <v>1</v>
          </cell>
        </row>
        <row r="25">
          <cell r="A25">
            <v>170315005</v>
          </cell>
          <cell r="B25" t="str">
            <v>Kiến trúc máy tính</v>
          </cell>
          <cell r="C25">
            <v>2</v>
          </cell>
          <cell r="D25">
            <v>2</v>
          </cell>
          <cell r="E25">
            <v>0</v>
          </cell>
        </row>
        <row r="26">
          <cell r="A26">
            <v>170315006</v>
          </cell>
          <cell r="B26" t="str">
            <v>Hệ điều hành</v>
          </cell>
          <cell r="C26">
            <v>3</v>
          </cell>
          <cell r="D26">
            <v>3</v>
          </cell>
          <cell r="E26">
            <v>0</v>
          </cell>
        </row>
        <row r="27">
          <cell r="A27">
            <v>170315007</v>
          </cell>
          <cell r="B27" t="str">
            <v>Toán rời rạc</v>
          </cell>
          <cell r="C27">
            <v>3</v>
          </cell>
          <cell r="D27">
            <v>3</v>
          </cell>
          <cell r="E27">
            <v>0</v>
          </cell>
        </row>
        <row r="28">
          <cell r="A28">
            <v>170315008</v>
          </cell>
          <cell r="B28" t="str">
            <v>Lý thuyết đồ thị</v>
          </cell>
          <cell r="C28">
            <v>2</v>
          </cell>
          <cell r="D28">
            <v>2</v>
          </cell>
          <cell r="E28">
            <v>0</v>
          </cell>
        </row>
        <row r="29">
          <cell r="A29">
            <v>170315009</v>
          </cell>
          <cell r="B29" t="str">
            <v>Quản trị mạng</v>
          </cell>
          <cell r="C29">
            <v>3</v>
          </cell>
          <cell r="D29">
            <v>2</v>
          </cell>
          <cell r="E29">
            <v>1</v>
          </cell>
        </row>
        <row r="30">
          <cell r="A30">
            <v>170315012</v>
          </cell>
          <cell r="B30" t="str">
            <v>Lập trình cơ bản</v>
          </cell>
          <cell r="C30">
            <v>3</v>
          </cell>
          <cell r="D30">
            <v>2</v>
          </cell>
          <cell r="E30">
            <v>1</v>
          </cell>
        </row>
        <row r="31">
          <cell r="A31">
            <v>170315011</v>
          </cell>
          <cell r="B31" t="str">
            <v>Cấu trúc dữ liệu và giải thuật</v>
          </cell>
          <cell r="C31">
            <v>3</v>
          </cell>
          <cell r="D31">
            <v>2</v>
          </cell>
          <cell r="E31">
            <v>1</v>
          </cell>
        </row>
        <row r="32">
          <cell r="A32">
            <v>170315010</v>
          </cell>
          <cell r="B32" t="str">
            <v>Lập trình hướng đối tượng</v>
          </cell>
          <cell r="C32">
            <v>3</v>
          </cell>
          <cell r="D32">
            <v>2</v>
          </cell>
          <cell r="E32">
            <v>1</v>
          </cell>
        </row>
        <row r="33">
          <cell r="A33">
            <v>170315013</v>
          </cell>
          <cell r="B33" t="str">
            <v>Hệ quản trị cơ sở dữ liệu</v>
          </cell>
          <cell r="C33">
            <v>3</v>
          </cell>
          <cell r="D33">
            <v>2</v>
          </cell>
          <cell r="E33">
            <v>1</v>
          </cell>
        </row>
        <row r="34">
          <cell r="A34">
            <v>170315014</v>
          </cell>
          <cell r="B34" t="str">
            <v>Nhập môn công nghệ phần mềm</v>
          </cell>
          <cell r="C34">
            <v>2</v>
          </cell>
          <cell r="D34">
            <v>2</v>
          </cell>
          <cell r="E34">
            <v>0</v>
          </cell>
        </row>
        <row r="35">
          <cell r="A35">
            <v>170315015</v>
          </cell>
          <cell r="B35" t="str">
            <v>Quản trị mạng nâng cao</v>
          </cell>
          <cell r="C35">
            <v>3</v>
          </cell>
          <cell r="D35">
            <v>2</v>
          </cell>
          <cell r="E35">
            <v>1</v>
          </cell>
        </row>
        <row r="36">
          <cell r="A36">
            <v>111115006</v>
          </cell>
          <cell r="B36" t="str">
            <v>Phương pháp tính</v>
          </cell>
          <cell r="C36">
            <v>2</v>
          </cell>
          <cell r="D36">
            <v>2</v>
          </cell>
          <cell r="E36">
            <v>0</v>
          </cell>
        </row>
        <row r="37">
          <cell r="A37">
            <v>180315001</v>
          </cell>
          <cell r="B37" t="str">
            <v>Kinh tế môi trường</v>
          </cell>
          <cell r="C37">
            <v>2</v>
          </cell>
          <cell r="D37">
            <v>2</v>
          </cell>
          <cell r="E37">
            <v>0</v>
          </cell>
        </row>
        <row r="38">
          <cell r="A38">
            <v>170315025</v>
          </cell>
          <cell r="B38" t="str">
            <v>Kỹ năng giao tiếp - thuyết trình</v>
          </cell>
          <cell r="C38">
            <v>2</v>
          </cell>
          <cell r="D38">
            <v>2</v>
          </cell>
          <cell r="E38">
            <v>0</v>
          </cell>
        </row>
        <row r="39">
          <cell r="A39">
            <v>170315026</v>
          </cell>
          <cell r="B39" t="str">
            <v>Kỹ năng quản lý cảm xúc cá nhân</v>
          </cell>
          <cell r="C39">
            <v>2</v>
          </cell>
          <cell r="D39">
            <v>2</v>
          </cell>
          <cell r="E39">
            <v>0</v>
          </cell>
        </row>
        <row r="40">
          <cell r="A40">
            <v>140115080</v>
          </cell>
          <cell r="B40" t="str">
            <v>Quản lý chất lượng môi trường</v>
          </cell>
          <cell r="C40">
            <v>2</v>
          </cell>
          <cell r="D40">
            <v>2</v>
          </cell>
          <cell r="E40">
            <v>0</v>
          </cell>
        </row>
        <row r="41">
          <cell r="A41">
            <v>170115001</v>
          </cell>
          <cell r="B41" t="str">
            <v>Tối ưu hóa công cụ tìm kiếm</v>
          </cell>
          <cell r="C41">
            <v>3</v>
          </cell>
          <cell r="D41">
            <v>2</v>
          </cell>
          <cell r="E41">
            <v>1</v>
          </cell>
        </row>
        <row r="42">
          <cell r="A42">
            <v>170215001</v>
          </cell>
          <cell r="B42" t="str">
            <v>Cơ sở dữ liệu nâng cao</v>
          </cell>
          <cell r="C42">
            <v>3</v>
          </cell>
          <cell r="D42">
            <v>2</v>
          </cell>
          <cell r="E42">
            <v>1</v>
          </cell>
        </row>
        <row r="43">
          <cell r="A43">
            <v>170215052</v>
          </cell>
          <cell r="B43" t="str">
            <v>Phân tích và thiết kế hệ thống thông tin</v>
          </cell>
          <cell r="C43">
            <v>3</v>
          </cell>
          <cell r="D43">
            <v>2</v>
          </cell>
          <cell r="E43">
            <v>1</v>
          </cell>
        </row>
        <row r="44">
          <cell r="A44">
            <v>170215003</v>
          </cell>
          <cell r="B44" t="str">
            <v>Hệ thống thông tin địa lý</v>
          </cell>
          <cell r="C44">
            <v>3</v>
          </cell>
          <cell r="D44">
            <v>2</v>
          </cell>
          <cell r="E44">
            <v>1</v>
          </cell>
        </row>
        <row r="45">
          <cell r="A45">
            <v>170215004</v>
          </cell>
          <cell r="B45" t="str">
            <v>Viễn thám cơ bản</v>
          </cell>
          <cell r="C45">
            <v>3</v>
          </cell>
          <cell r="D45">
            <v>2</v>
          </cell>
          <cell r="E45">
            <v>1</v>
          </cell>
        </row>
        <row r="46">
          <cell r="A46">
            <v>170215005</v>
          </cell>
          <cell r="B46" t="str">
            <v>Viễn thám ứng dụng</v>
          </cell>
          <cell r="C46">
            <v>3</v>
          </cell>
          <cell r="D46">
            <v>2</v>
          </cell>
          <cell r="E46">
            <v>1</v>
          </cell>
        </row>
        <row r="47">
          <cell r="A47">
            <v>170215008</v>
          </cell>
          <cell r="B47" t="str">
            <v>Quản lý thông tin</v>
          </cell>
          <cell r="C47">
            <v>3</v>
          </cell>
          <cell r="D47">
            <v>3</v>
          </cell>
          <cell r="E47">
            <v>0</v>
          </cell>
        </row>
        <row r="48">
          <cell r="A48">
            <v>170215006</v>
          </cell>
          <cell r="B48" t="str">
            <v>Thành lập bản đồ chuyên đề</v>
          </cell>
          <cell r="C48">
            <v>3</v>
          </cell>
          <cell r="D48">
            <v>2</v>
          </cell>
          <cell r="E48">
            <v>1</v>
          </cell>
        </row>
        <row r="49">
          <cell r="A49">
            <v>170215009</v>
          </cell>
          <cell r="B49" t="str">
            <v>Công nghệ Portal</v>
          </cell>
          <cell r="C49">
            <v>3</v>
          </cell>
          <cell r="D49">
            <v>2</v>
          </cell>
          <cell r="E49">
            <v>1</v>
          </cell>
        </row>
        <row r="50">
          <cell r="A50">
            <v>170215007</v>
          </cell>
          <cell r="B50" t="str">
            <v>Thương mại điện tử</v>
          </cell>
          <cell r="C50">
            <v>3</v>
          </cell>
          <cell r="D50">
            <v>2</v>
          </cell>
          <cell r="E50">
            <v>1</v>
          </cell>
        </row>
        <row r="51">
          <cell r="A51">
            <v>170215010</v>
          </cell>
          <cell r="B51" t="str">
            <v>Cơ sở dữ liệu phân tán</v>
          </cell>
          <cell r="C51">
            <v>3</v>
          </cell>
          <cell r="D51">
            <v>2</v>
          </cell>
          <cell r="E51">
            <v>1</v>
          </cell>
        </row>
        <row r="52">
          <cell r="A52">
            <v>170315017</v>
          </cell>
          <cell r="B52" t="str">
            <v>Lập trình web</v>
          </cell>
          <cell r="C52">
            <v>3</v>
          </cell>
          <cell r="D52">
            <v>2</v>
          </cell>
          <cell r="E52">
            <v>1</v>
          </cell>
        </row>
        <row r="53">
          <cell r="A53">
            <v>170115004</v>
          </cell>
          <cell r="B53" t="str">
            <v>Công nghệ lập trình đa nền tảng cho ứng dụng di động</v>
          </cell>
          <cell r="C53">
            <v>3</v>
          </cell>
          <cell r="D53">
            <v>2</v>
          </cell>
          <cell r="E53">
            <v>1</v>
          </cell>
        </row>
        <row r="54">
          <cell r="A54">
            <v>170215011</v>
          </cell>
          <cell r="B54" t="str">
            <v>Internet và công nghệ Web</v>
          </cell>
          <cell r="C54">
            <v>3</v>
          </cell>
          <cell r="D54">
            <v>3</v>
          </cell>
          <cell r="E54">
            <v>0</v>
          </cell>
        </row>
        <row r="55">
          <cell r="A55">
            <v>170115006</v>
          </cell>
          <cell r="B55" t="str">
            <v>An toàn và bảo mật hệ thống thông tin</v>
          </cell>
          <cell r="C55">
            <v>3</v>
          </cell>
          <cell r="D55">
            <v>3</v>
          </cell>
          <cell r="E55">
            <v>0</v>
          </cell>
        </row>
        <row r="56">
          <cell r="A56">
            <v>170115007</v>
          </cell>
          <cell r="B56" t="str">
            <v>Công nghệ dữ liệu lớn</v>
          </cell>
          <cell r="C56">
            <v>3</v>
          </cell>
          <cell r="D56">
            <v>2</v>
          </cell>
          <cell r="E56">
            <v>1</v>
          </cell>
        </row>
        <row r="57">
          <cell r="A57">
            <v>170115008</v>
          </cell>
          <cell r="B57" t="str">
            <v>Hệ hỗ trợ ra quyết định</v>
          </cell>
          <cell r="C57">
            <v>3</v>
          </cell>
          <cell r="D57">
            <v>2</v>
          </cell>
          <cell r="E57">
            <v>1</v>
          </cell>
        </row>
        <row r="58">
          <cell r="A58">
            <v>170115009</v>
          </cell>
          <cell r="B58" t="str">
            <v>Phương pháp nghiên cứu khoa học</v>
          </cell>
          <cell r="C58">
            <v>2</v>
          </cell>
          <cell r="D58">
            <v>2</v>
          </cell>
          <cell r="E58">
            <v>0</v>
          </cell>
        </row>
        <row r="59">
          <cell r="A59">
            <v>170215017</v>
          </cell>
          <cell r="B59" t="str">
            <v>Phân tích, thống kê dữ liệu không gian</v>
          </cell>
          <cell r="C59">
            <v>3</v>
          </cell>
          <cell r="D59">
            <v>2</v>
          </cell>
          <cell r="E59">
            <v>1</v>
          </cell>
        </row>
        <row r="60">
          <cell r="A60">
            <v>170215018</v>
          </cell>
          <cell r="B60" t="str">
            <v>Cơ sở dữ liệu tài nguyên và môi trường</v>
          </cell>
          <cell r="C60">
            <v>3</v>
          </cell>
          <cell r="D60">
            <v>2</v>
          </cell>
          <cell r="E60">
            <v>1</v>
          </cell>
        </row>
        <row r="61">
          <cell r="A61">
            <v>131115234</v>
          </cell>
          <cell r="B61" t="str">
            <v>Dao động và biến đổi khí hậu</v>
          </cell>
          <cell r="C61">
            <v>3</v>
          </cell>
          <cell r="D61">
            <v>3</v>
          </cell>
          <cell r="E61">
            <v>0</v>
          </cell>
        </row>
        <row r="62">
          <cell r="A62">
            <v>170215020</v>
          </cell>
          <cell r="B62" t="str">
            <v>Đồ án Hệ thống thông tin Tài nguyên và Môi trường</v>
          </cell>
          <cell r="C62">
            <v>2</v>
          </cell>
          <cell r="D62">
            <v>0</v>
          </cell>
          <cell r="E62">
            <v>2</v>
          </cell>
        </row>
        <row r="63">
          <cell r="A63">
            <v>170215019</v>
          </cell>
          <cell r="B63" t="str">
            <v>Ứng dụng Viễn thám và GIS trong quản lý tài nguyên và môi trường</v>
          </cell>
          <cell r="C63">
            <v>3</v>
          </cell>
          <cell r="D63">
            <v>2</v>
          </cell>
          <cell r="E63">
            <v>1</v>
          </cell>
        </row>
        <row r="64">
          <cell r="A64">
            <v>170215015</v>
          </cell>
          <cell r="B64" t="str">
            <v>Hệ thống thông tin quản lý</v>
          </cell>
          <cell r="C64">
            <v>3</v>
          </cell>
          <cell r="D64">
            <v>2</v>
          </cell>
          <cell r="E64">
            <v>1</v>
          </cell>
        </row>
        <row r="65">
          <cell r="A65">
            <v>170115015</v>
          </cell>
          <cell r="B65" t="str">
            <v>Khai phá dữ liệu</v>
          </cell>
          <cell r="C65">
            <v>3</v>
          </cell>
          <cell r="D65">
            <v>2</v>
          </cell>
          <cell r="E65">
            <v>1</v>
          </cell>
        </row>
        <row r="66">
          <cell r="A66">
            <v>170115016</v>
          </cell>
          <cell r="B66" t="str">
            <v>Phân tích và trực quan hóa dữ liệu</v>
          </cell>
          <cell r="C66">
            <v>3</v>
          </cell>
          <cell r="D66">
            <v>2</v>
          </cell>
          <cell r="E66">
            <v>1</v>
          </cell>
        </row>
        <row r="67">
          <cell r="A67">
            <v>170115014</v>
          </cell>
          <cell r="B67" t="str">
            <v>Hệ thống thông tin tài nguyên và môi trường</v>
          </cell>
          <cell r="C67">
            <v>3</v>
          </cell>
          <cell r="D67">
            <v>2</v>
          </cell>
          <cell r="E67">
            <v>1</v>
          </cell>
        </row>
        <row r="68">
          <cell r="A68">
            <v>170215012</v>
          </cell>
          <cell r="B68" t="str">
            <v>Phân tích mạng thông tin và xã hội</v>
          </cell>
          <cell r="C68">
            <v>3</v>
          </cell>
          <cell r="D68">
            <v>2</v>
          </cell>
          <cell r="E68">
            <v>1</v>
          </cell>
        </row>
        <row r="69">
          <cell r="A69">
            <v>170215013</v>
          </cell>
          <cell r="B69" t="str">
            <v>Mô hình hoạch định nguồn lực của doanh nghiệp ERP</v>
          </cell>
          <cell r="C69">
            <v>3</v>
          </cell>
          <cell r="D69">
            <v>3</v>
          </cell>
          <cell r="E69">
            <v>0</v>
          </cell>
        </row>
        <row r="70">
          <cell r="A70">
            <v>170215014</v>
          </cell>
          <cell r="B70" t="str">
            <v>Thiết kế hệ thống thương mại điện tử</v>
          </cell>
          <cell r="C70">
            <v>3</v>
          </cell>
          <cell r="D70">
            <v>2</v>
          </cell>
          <cell r="E70">
            <v>1</v>
          </cell>
        </row>
        <row r="71">
          <cell r="A71">
            <v>170215016</v>
          </cell>
          <cell r="B71" t="str">
            <v>Đồ án Thương mại điện tử</v>
          </cell>
          <cell r="C71">
            <v>2</v>
          </cell>
          <cell r="D71">
            <v>0</v>
          </cell>
          <cell r="E71">
            <v>2</v>
          </cell>
        </row>
        <row r="72">
          <cell r="A72">
            <v>170115020</v>
          </cell>
          <cell r="B72" t="str">
            <v>Điện toán đám mây</v>
          </cell>
          <cell r="C72">
            <v>3</v>
          </cell>
          <cell r="D72">
            <v>2</v>
          </cell>
          <cell r="E72">
            <v>1</v>
          </cell>
        </row>
        <row r="73">
          <cell r="A73">
            <v>170315021</v>
          </cell>
          <cell r="B73" t="str">
            <v>Bảo mật mạng máy tính và hệ thống</v>
          </cell>
          <cell r="C73">
            <v>3</v>
          </cell>
          <cell r="D73">
            <v>2</v>
          </cell>
          <cell r="E73">
            <v>1</v>
          </cell>
        </row>
        <row r="74">
          <cell r="A74">
            <v>170315024</v>
          </cell>
          <cell r="B74" t="str">
            <v>Công nghệ .Net</v>
          </cell>
          <cell r="C74">
            <v>3</v>
          </cell>
          <cell r="D74">
            <v>2</v>
          </cell>
          <cell r="E74">
            <v>1</v>
          </cell>
        </row>
        <row r="75">
          <cell r="A75">
            <v>170315016</v>
          </cell>
          <cell r="B75" t="str">
            <v>Công nghệ Java</v>
          </cell>
          <cell r="C75">
            <v>3</v>
          </cell>
          <cell r="D75">
            <v>2</v>
          </cell>
          <cell r="E75">
            <v>1</v>
          </cell>
        </row>
        <row r="76">
          <cell r="A76">
            <v>170215021</v>
          </cell>
          <cell r="B76" t="str">
            <v>Thực tập tốt nghiệp</v>
          </cell>
          <cell r="C76">
            <v>4</v>
          </cell>
          <cell r="D76">
            <v>0</v>
          </cell>
          <cell r="E76">
            <v>4</v>
          </cell>
        </row>
        <row r="77">
          <cell r="A77">
            <v>170215022</v>
          </cell>
          <cell r="B77" t="str">
            <v>Đồ án tốt nghiệp</v>
          </cell>
          <cell r="C77">
            <v>8</v>
          </cell>
          <cell r="D77">
            <v>0</v>
          </cell>
          <cell r="E77">
            <v>8</v>
          </cell>
        </row>
        <row r="78">
          <cell r="A78">
            <v>170115002</v>
          </cell>
          <cell r="B78" t="str">
            <v>Phát triển phần mềm mã nguồn mở</v>
          </cell>
          <cell r="C78">
            <v>3</v>
          </cell>
          <cell r="D78">
            <v>2</v>
          </cell>
          <cell r="E78">
            <v>1</v>
          </cell>
        </row>
        <row r="79">
          <cell r="A79">
            <v>170115003</v>
          </cell>
          <cell r="B79" t="str">
            <v>Trí tuệ nhân tạo</v>
          </cell>
          <cell r="C79">
            <v>3</v>
          </cell>
          <cell r="D79">
            <v>2</v>
          </cell>
          <cell r="E79">
            <v>1</v>
          </cell>
        </row>
        <row r="80">
          <cell r="A80">
            <v>170115005</v>
          </cell>
          <cell r="B80" t="str">
            <v>Lập trình GIS</v>
          </cell>
          <cell r="C80">
            <v>3</v>
          </cell>
          <cell r="D80">
            <v>2</v>
          </cell>
          <cell r="E80">
            <v>1</v>
          </cell>
        </row>
        <row r="81">
          <cell r="A81">
            <v>170115025</v>
          </cell>
          <cell r="B81" t="str">
            <v>Lập trình Python cho Máy học</v>
          </cell>
          <cell r="C81">
            <v>3</v>
          </cell>
          <cell r="D81">
            <v>2</v>
          </cell>
          <cell r="E81">
            <v>1</v>
          </cell>
        </row>
        <row r="82">
          <cell r="A82">
            <v>170115011</v>
          </cell>
          <cell r="B82" t="str">
            <v>Công nghệ Internet Of Things hiện đại</v>
          </cell>
          <cell r="C82">
            <v>3</v>
          </cell>
          <cell r="D82">
            <v>2</v>
          </cell>
          <cell r="E82">
            <v>1</v>
          </cell>
        </row>
        <row r="83">
          <cell r="A83">
            <v>140115048</v>
          </cell>
          <cell r="B83" t="str">
            <v>Mô hình hóa Môi trường</v>
          </cell>
          <cell r="C83">
            <v>2</v>
          </cell>
          <cell r="D83">
            <v>2</v>
          </cell>
          <cell r="E83">
            <v>0</v>
          </cell>
        </row>
        <row r="84">
          <cell r="A84">
            <v>140115011</v>
          </cell>
          <cell r="B84" t="str">
            <v>Thực hành mô hình hóa môi trường</v>
          </cell>
          <cell r="C84">
            <v>1</v>
          </cell>
          <cell r="D84">
            <v>0</v>
          </cell>
          <cell r="E84">
            <v>1</v>
          </cell>
        </row>
        <row r="85">
          <cell r="A85">
            <v>170115019</v>
          </cell>
          <cell r="B85" t="str">
            <v>Đồ án Tin học Tài nguyên và Môi trường</v>
          </cell>
          <cell r="C85">
            <v>2</v>
          </cell>
          <cell r="D85">
            <v>0</v>
          </cell>
          <cell r="E85">
            <v>2</v>
          </cell>
        </row>
        <row r="86">
          <cell r="A86">
            <v>170115017</v>
          </cell>
          <cell r="B86" t="str">
            <v>Mô hình hóa ứng dụng</v>
          </cell>
          <cell r="C86">
            <v>3</v>
          </cell>
          <cell r="D86">
            <v>2</v>
          </cell>
          <cell r="E86">
            <v>1</v>
          </cell>
        </row>
        <row r="87">
          <cell r="A87">
            <v>170115018</v>
          </cell>
          <cell r="B87" t="str">
            <v>Deep Learning trong khoa học dữ liệu</v>
          </cell>
          <cell r="C87">
            <v>3</v>
          </cell>
          <cell r="D87">
            <v>2</v>
          </cell>
          <cell r="E87">
            <v>1</v>
          </cell>
        </row>
        <row r="88">
          <cell r="A88">
            <v>170315018</v>
          </cell>
          <cell r="B88" t="str">
            <v>Quản lý dự án phần mềm</v>
          </cell>
          <cell r="C88">
            <v>3</v>
          </cell>
          <cell r="D88">
            <v>3</v>
          </cell>
          <cell r="E88">
            <v>0</v>
          </cell>
        </row>
        <row r="89">
          <cell r="A89">
            <v>170315019</v>
          </cell>
          <cell r="B89" t="str">
            <v>Đảm bảo chất lượng &amp; kiểm thử phần mềm</v>
          </cell>
          <cell r="C89">
            <v>3</v>
          </cell>
          <cell r="D89">
            <v>3</v>
          </cell>
          <cell r="E89">
            <v>0</v>
          </cell>
        </row>
        <row r="90">
          <cell r="A90">
            <v>170315020</v>
          </cell>
          <cell r="B90" t="str">
            <v>Phương pháp phát triển phần mềm hướng đối tượng</v>
          </cell>
          <cell r="C90">
            <v>3</v>
          </cell>
          <cell r="D90">
            <v>3</v>
          </cell>
          <cell r="E90">
            <v>0</v>
          </cell>
        </row>
        <row r="91">
          <cell r="A91">
            <v>170115022</v>
          </cell>
          <cell r="B91" t="str">
            <v>Đồ án Công nghệ phần mềm</v>
          </cell>
          <cell r="C91">
            <v>2</v>
          </cell>
          <cell r="D91">
            <v>0</v>
          </cell>
          <cell r="E91">
            <v>2</v>
          </cell>
        </row>
        <row r="92">
          <cell r="A92">
            <v>170115021</v>
          </cell>
          <cell r="B92" t="str">
            <v>Kho dữ liệu và OLAP</v>
          </cell>
          <cell r="C92">
            <v>3</v>
          </cell>
          <cell r="D92">
            <v>2</v>
          </cell>
          <cell r="E92">
            <v>1</v>
          </cell>
        </row>
        <row r="93">
          <cell r="A93">
            <v>170315022</v>
          </cell>
          <cell r="B93" t="str">
            <v>Lập trình Game</v>
          </cell>
          <cell r="C93">
            <v>3</v>
          </cell>
          <cell r="D93">
            <v>2</v>
          </cell>
          <cell r="E93">
            <v>1</v>
          </cell>
        </row>
        <row r="94">
          <cell r="A94">
            <v>170315023</v>
          </cell>
          <cell r="B94" t="str">
            <v>Xử lý ảnh</v>
          </cell>
          <cell r="C94">
            <v>3</v>
          </cell>
          <cell r="D94">
            <v>2</v>
          </cell>
          <cell r="E94">
            <v>1</v>
          </cell>
        </row>
        <row r="95">
          <cell r="A95">
            <v>170115023</v>
          </cell>
          <cell r="B95" t="str">
            <v>Thực tập tốt nghiệp</v>
          </cell>
          <cell r="C95">
            <v>4</v>
          </cell>
          <cell r="D95">
            <v>0</v>
          </cell>
          <cell r="E95">
            <v>4</v>
          </cell>
        </row>
        <row r="96">
          <cell r="A96">
            <v>170115024</v>
          </cell>
          <cell r="B96" t="str">
            <v>Đồ án tốt nghiệp</v>
          </cell>
          <cell r="C96">
            <v>8</v>
          </cell>
          <cell r="D96">
            <v>0</v>
          </cell>
          <cell r="E96">
            <v>8</v>
          </cell>
        </row>
        <row r="97">
          <cell r="A97">
            <v>140115002</v>
          </cell>
          <cell r="B97" t="str">
            <v>Môi trường và con người</v>
          </cell>
          <cell r="C97">
            <v>2</v>
          </cell>
          <cell r="D97">
            <v>2</v>
          </cell>
          <cell r="E97">
            <v>0</v>
          </cell>
        </row>
        <row r="98">
          <cell r="A98">
            <v>180215041</v>
          </cell>
          <cell r="B98" t="str">
            <v>Kinh tế biến đổi khí hậu</v>
          </cell>
          <cell r="C98">
            <v>2</v>
          </cell>
          <cell r="D98">
            <v>2</v>
          </cell>
          <cell r="E98">
            <v>0</v>
          </cell>
        </row>
        <row r="99">
          <cell r="A99">
            <v>180215042</v>
          </cell>
          <cell r="B99" t="str">
            <v>Quản lý nhà nước về Tài nguyên và Môi trường</v>
          </cell>
          <cell r="C99">
            <v>2</v>
          </cell>
          <cell r="D99">
            <v>2</v>
          </cell>
          <cell r="E99">
            <v>0</v>
          </cell>
        </row>
        <row r="100">
          <cell r="A100">
            <v>180215001</v>
          </cell>
          <cell r="B100" t="str">
            <v>Kinh tế vi mô</v>
          </cell>
          <cell r="C100">
            <v>3</v>
          </cell>
          <cell r="D100">
            <v>3</v>
          </cell>
          <cell r="E100">
            <v>0</v>
          </cell>
        </row>
        <row r="101">
          <cell r="A101">
            <v>180215002</v>
          </cell>
          <cell r="B101" t="str">
            <v>Kinh tế vĩ mô</v>
          </cell>
          <cell r="C101">
            <v>3</v>
          </cell>
          <cell r="D101">
            <v>3</v>
          </cell>
          <cell r="E101">
            <v>0</v>
          </cell>
        </row>
        <row r="102">
          <cell r="A102">
            <v>180215005</v>
          </cell>
          <cell r="B102" t="str">
            <v>Nguyên lý kế toán</v>
          </cell>
          <cell r="C102">
            <v>3</v>
          </cell>
          <cell r="D102">
            <v>3</v>
          </cell>
          <cell r="E102">
            <v>0</v>
          </cell>
        </row>
        <row r="103">
          <cell r="A103">
            <v>180115079</v>
          </cell>
          <cell r="B103" t="str">
            <v>Nguyên lý marketing</v>
          </cell>
          <cell r="C103">
            <v>3</v>
          </cell>
          <cell r="D103">
            <v>3</v>
          </cell>
          <cell r="E103">
            <v>0</v>
          </cell>
        </row>
        <row r="104">
          <cell r="A104">
            <v>180115096</v>
          </cell>
          <cell r="B104" t="str">
            <v>Quản trị học</v>
          </cell>
          <cell r="C104">
            <v>3</v>
          </cell>
          <cell r="D104">
            <v>3</v>
          </cell>
          <cell r="E104">
            <v>0</v>
          </cell>
        </row>
        <row r="105">
          <cell r="A105">
            <v>180215030</v>
          </cell>
          <cell r="B105" t="str">
            <v>Tài chính - tiền tệ</v>
          </cell>
          <cell r="C105">
            <v>3</v>
          </cell>
          <cell r="D105">
            <v>3</v>
          </cell>
          <cell r="E105">
            <v>0</v>
          </cell>
        </row>
        <row r="106">
          <cell r="A106">
            <v>111115007</v>
          </cell>
          <cell r="B106" t="str">
            <v>Toán kinh tế</v>
          </cell>
          <cell r="C106">
            <v>3</v>
          </cell>
          <cell r="D106">
            <v>3</v>
          </cell>
          <cell r="E106">
            <v>0</v>
          </cell>
        </row>
        <row r="107">
          <cell r="A107">
            <v>180115021</v>
          </cell>
          <cell r="B107" t="str">
            <v>Kỹ năng thuyết trình và làm việc nhóm</v>
          </cell>
          <cell r="C107">
            <v>2</v>
          </cell>
          <cell r="D107">
            <v>2</v>
          </cell>
          <cell r="E107">
            <v>0</v>
          </cell>
        </row>
        <row r="108">
          <cell r="A108">
            <v>180115029</v>
          </cell>
          <cell r="B108" t="str">
            <v>Kỹ năng tư duy và quản lý thời gian</v>
          </cell>
          <cell r="C108">
            <v>2</v>
          </cell>
          <cell r="D108">
            <v>2</v>
          </cell>
          <cell r="E108">
            <v>0</v>
          </cell>
        </row>
        <row r="109">
          <cell r="A109">
            <v>180115025</v>
          </cell>
          <cell r="B109" t="str">
            <v>Kỹ năng giao tiếp</v>
          </cell>
          <cell r="C109">
            <v>2</v>
          </cell>
          <cell r="D109">
            <v>2</v>
          </cell>
          <cell r="E109">
            <v>0</v>
          </cell>
        </row>
        <row r="110">
          <cell r="A110">
            <v>180115027</v>
          </cell>
          <cell r="B110" t="str">
            <v>Kỹ năng tìm việc</v>
          </cell>
          <cell r="C110">
            <v>2</v>
          </cell>
          <cell r="D110">
            <v>2</v>
          </cell>
          <cell r="E110">
            <v>0</v>
          </cell>
        </row>
        <row r="111">
          <cell r="A111">
            <v>180115004</v>
          </cell>
          <cell r="B111" t="str">
            <v>Phương pháp nghiên cứu trong kinh doanh</v>
          </cell>
          <cell r="C111">
            <v>3</v>
          </cell>
          <cell r="D111">
            <v>3</v>
          </cell>
          <cell r="E111">
            <v>0</v>
          </cell>
        </row>
        <row r="112">
          <cell r="A112">
            <v>180115111</v>
          </cell>
          <cell r="B112" t="str">
            <v>Quản trị văn phòng</v>
          </cell>
          <cell r="C112">
            <v>3</v>
          </cell>
          <cell r="D112">
            <v>3</v>
          </cell>
          <cell r="E112">
            <v>0</v>
          </cell>
        </row>
        <row r="113">
          <cell r="A113">
            <v>180115043</v>
          </cell>
          <cell r="B113" t="str">
            <v>Quản trị chiến lược</v>
          </cell>
          <cell r="C113">
            <v>3</v>
          </cell>
          <cell r="D113">
            <v>3</v>
          </cell>
          <cell r="E113">
            <v>0</v>
          </cell>
        </row>
        <row r="114">
          <cell r="A114">
            <v>180115098</v>
          </cell>
          <cell r="B114" t="str">
            <v>Quản trị nguồn nhân lực</v>
          </cell>
          <cell r="C114">
            <v>3</v>
          </cell>
          <cell r="D114">
            <v>3</v>
          </cell>
          <cell r="E114">
            <v>0</v>
          </cell>
        </row>
        <row r="115">
          <cell r="A115">
            <v>180115077</v>
          </cell>
          <cell r="B115" t="str">
            <v>Quản trị vận hành</v>
          </cell>
          <cell r="C115">
            <v>3</v>
          </cell>
          <cell r="D115">
            <v>3</v>
          </cell>
          <cell r="E115">
            <v>0</v>
          </cell>
        </row>
        <row r="116">
          <cell r="A116">
            <v>180115006</v>
          </cell>
          <cell r="B116" t="str">
            <v>Quản trị tài chính doanh nghiệp</v>
          </cell>
          <cell r="C116">
            <v>3</v>
          </cell>
          <cell r="D116">
            <v>3</v>
          </cell>
          <cell r="E116">
            <v>0</v>
          </cell>
        </row>
        <row r="117">
          <cell r="A117">
            <v>180115007</v>
          </cell>
          <cell r="B117" t="str">
            <v>Phân tích và dự báo kinh doanh</v>
          </cell>
          <cell r="C117">
            <v>3</v>
          </cell>
          <cell r="D117">
            <v>3</v>
          </cell>
          <cell r="E117">
            <v>0</v>
          </cell>
        </row>
        <row r="118">
          <cell r="A118">
            <v>180115170</v>
          </cell>
          <cell r="B118" t="str">
            <v>Anh văn chuyên ngành</v>
          </cell>
          <cell r="C118">
            <v>2</v>
          </cell>
          <cell r="D118">
            <v>2</v>
          </cell>
          <cell r="E118">
            <v>0</v>
          </cell>
        </row>
        <row r="119">
          <cell r="A119">
            <v>180115045</v>
          </cell>
          <cell r="B119" t="str">
            <v>Quản trị bán hàng</v>
          </cell>
          <cell r="C119">
            <v>3</v>
          </cell>
          <cell r="D119">
            <v>3</v>
          </cell>
          <cell r="E119">
            <v>0</v>
          </cell>
        </row>
        <row r="120">
          <cell r="A120">
            <v>180115031</v>
          </cell>
          <cell r="B120" t="str">
            <v>Quản trị chất lượng</v>
          </cell>
          <cell r="C120">
            <v>3</v>
          </cell>
          <cell r="D120">
            <v>3</v>
          </cell>
          <cell r="E120">
            <v>0</v>
          </cell>
        </row>
        <row r="121">
          <cell r="A121">
            <v>180115055</v>
          </cell>
          <cell r="B121" t="str">
            <v>Khởi sự và tạo lập doanh nghiệp</v>
          </cell>
          <cell r="C121">
            <v>3</v>
          </cell>
          <cell r="D121">
            <v>3</v>
          </cell>
          <cell r="E121">
            <v>0</v>
          </cell>
        </row>
        <row r="122">
          <cell r="A122">
            <v>180115035</v>
          </cell>
          <cell r="B122" t="str">
            <v>Thực hành nghề nghiệp</v>
          </cell>
          <cell r="C122">
            <v>2</v>
          </cell>
          <cell r="D122">
            <v>0</v>
          </cell>
          <cell r="E122">
            <v>2</v>
          </cell>
        </row>
        <row r="123">
          <cell r="A123">
            <v>180115166</v>
          </cell>
          <cell r="B123" t="str">
            <v>Hệ thống kiểm soát quản trị</v>
          </cell>
          <cell r="C123">
            <v>3</v>
          </cell>
          <cell r="D123">
            <v>3</v>
          </cell>
          <cell r="E123">
            <v>0</v>
          </cell>
        </row>
        <row r="124">
          <cell r="A124">
            <v>180115099</v>
          </cell>
          <cell r="B124" t="str">
            <v>Quản trị marketing</v>
          </cell>
          <cell r="C124">
            <v>3</v>
          </cell>
          <cell r="D124">
            <v>3</v>
          </cell>
          <cell r="E124">
            <v>0</v>
          </cell>
        </row>
        <row r="125">
          <cell r="A125">
            <v>180115113</v>
          </cell>
          <cell r="B125" t="str">
            <v>Quản trị dự án</v>
          </cell>
          <cell r="C125">
            <v>3</v>
          </cell>
          <cell r="D125">
            <v>3</v>
          </cell>
          <cell r="E125">
            <v>0</v>
          </cell>
        </row>
        <row r="126">
          <cell r="A126">
            <v>180115060</v>
          </cell>
          <cell r="B126" t="str">
            <v>Quản trị logistics</v>
          </cell>
          <cell r="C126">
            <v>3</v>
          </cell>
          <cell r="D126">
            <v>3</v>
          </cell>
          <cell r="E126">
            <v>0</v>
          </cell>
        </row>
        <row r="127">
          <cell r="A127">
            <v>180115030</v>
          </cell>
          <cell r="B127" t="str">
            <v>Quản trị kinh doanh quốc tế</v>
          </cell>
          <cell r="C127">
            <v>3</v>
          </cell>
          <cell r="D127">
            <v>3</v>
          </cell>
          <cell r="E127">
            <v>0</v>
          </cell>
        </row>
        <row r="128">
          <cell r="A128">
            <v>180115089</v>
          </cell>
          <cell r="B128" t="str">
            <v>Marketing Bất động sản</v>
          </cell>
          <cell r="C128">
            <v>3</v>
          </cell>
          <cell r="D128">
            <v>3</v>
          </cell>
          <cell r="E128">
            <v>0</v>
          </cell>
        </row>
        <row r="129">
          <cell r="A129">
            <v>180115019</v>
          </cell>
          <cell r="B129" t="str">
            <v>Quản lý dịch vụ công trình</v>
          </cell>
          <cell r="C129">
            <v>2</v>
          </cell>
          <cell r="D129">
            <v>2</v>
          </cell>
          <cell r="E129">
            <v>0</v>
          </cell>
        </row>
        <row r="130">
          <cell r="A130">
            <v>180115105</v>
          </cell>
          <cell r="B130" t="str">
            <v>Tổng quan về thị trường Bất động sản</v>
          </cell>
          <cell r="C130">
            <v>3</v>
          </cell>
          <cell r="D130">
            <v>3</v>
          </cell>
          <cell r="E130">
            <v>0</v>
          </cell>
        </row>
        <row r="131">
          <cell r="A131">
            <v>180115020</v>
          </cell>
          <cell r="B131" t="str">
            <v>Kinh doanh Bất động sản</v>
          </cell>
          <cell r="C131">
            <v>3</v>
          </cell>
          <cell r="D131">
            <v>3</v>
          </cell>
          <cell r="E131">
            <v>0</v>
          </cell>
        </row>
        <row r="132">
          <cell r="A132">
            <v>180415019</v>
          </cell>
          <cell r="B132" t="str">
            <v>Luật kinh doanh Bất động sản</v>
          </cell>
          <cell r="C132">
            <v>3</v>
          </cell>
          <cell r="D132">
            <v>3</v>
          </cell>
          <cell r="E132">
            <v>0</v>
          </cell>
        </row>
        <row r="133">
          <cell r="A133">
            <v>180115033</v>
          </cell>
          <cell r="B133" t="str">
            <v>Môi giới Bất động sản</v>
          </cell>
          <cell r="C133">
            <v>3</v>
          </cell>
          <cell r="D133">
            <v>3</v>
          </cell>
          <cell r="E133">
            <v>0</v>
          </cell>
        </row>
        <row r="134">
          <cell r="A134">
            <v>180115138</v>
          </cell>
          <cell r="B134" t="str">
            <v>Các nền tảng kinh doanh trực tuyến</v>
          </cell>
          <cell r="C134">
            <v>2</v>
          </cell>
          <cell r="D134">
            <v>2</v>
          </cell>
          <cell r="E134">
            <v>0</v>
          </cell>
        </row>
        <row r="135">
          <cell r="A135">
            <v>180115115</v>
          </cell>
          <cell r="B135" t="str">
            <v>Kỹ thuật đàm phán</v>
          </cell>
          <cell r="C135">
            <v>2</v>
          </cell>
          <cell r="D135">
            <v>2</v>
          </cell>
          <cell r="E135">
            <v>0</v>
          </cell>
        </row>
        <row r="136">
          <cell r="A136">
            <v>180115114</v>
          </cell>
          <cell r="B136" t="str">
            <v>Quản trị dự án bất động sản</v>
          </cell>
          <cell r="C136">
            <v>3</v>
          </cell>
          <cell r="D136">
            <v>3</v>
          </cell>
          <cell r="E136">
            <v>0</v>
          </cell>
        </row>
        <row r="137">
          <cell r="A137">
            <v>180115032</v>
          </cell>
          <cell r="B137" t="str">
            <v>Quản lý sàn giao dịch Bất động sản</v>
          </cell>
          <cell r="C137">
            <v>3</v>
          </cell>
          <cell r="D137">
            <v>3</v>
          </cell>
          <cell r="E137">
            <v>0</v>
          </cell>
        </row>
        <row r="138">
          <cell r="A138">
            <v>180115116</v>
          </cell>
          <cell r="B138" t="str">
            <v>Đàm phán trong kinh doanh BĐS</v>
          </cell>
          <cell r="C138">
            <v>2</v>
          </cell>
          <cell r="D138">
            <v>2</v>
          </cell>
          <cell r="E138">
            <v>0</v>
          </cell>
        </row>
        <row r="139">
          <cell r="A139">
            <v>180115023</v>
          </cell>
          <cell r="B139" t="str">
            <v>Hành vi khách hàng</v>
          </cell>
          <cell r="C139">
            <v>2</v>
          </cell>
          <cell r="D139">
            <v>2</v>
          </cell>
          <cell r="E139">
            <v>0</v>
          </cell>
        </row>
        <row r="140">
          <cell r="A140">
            <v>180115002</v>
          </cell>
          <cell r="B140" t="str">
            <v>Tâm lý học quản trị</v>
          </cell>
          <cell r="C140">
            <v>2</v>
          </cell>
          <cell r="D140">
            <v>2</v>
          </cell>
          <cell r="E140">
            <v>0</v>
          </cell>
        </row>
        <row r="141">
          <cell r="A141">
            <v>180115011</v>
          </cell>
          <cell r="B141" t="str">
            <v>Văn hóa kinh doanh</v>
          </cell>
          <cell r="C141">
            <v>3</v>
          </cell>
          <cell r="D141">
            <v>3</v>
          </cell>
          <cell r="E141">
            <v>0</v>
          </cell>
        </row>
        <row r="142">
          <cell r="A142">
            <v>180115012</v>
          </cell>
          <cell r="B142" t="str">
            <v>Đạo đức và trách nhiệm xã hội</v>
          </cell>
          <cell r="C142">
            <v>3</v>
          </cell>
          <cell r="D142">
            <v>3</v>
          </cell>
          <cell r="E142">
            <v>0</v>
          </cell>
        </row>
        <row r="143">
          <cell r="A143">
            <v>180115014</v>
          </cell>
          <cell r="B143" t="str">
            <v>Quản trị rủi ro</v>
          </cell>
          <cell r="C143">
            <v>3</v>
          </cell>
          <cell r="D143">
            <v>3</v>
          </cell>
          <cell r="E143">
            <v>0</v>
          </cell>
        </row>
        <row r="144">
          <cell r="A144">
            <v>180115061</v>
          </cell>
          <cell r="B144" t="str">
            <v>Quản trị sự đổi mới</v>
          </cell>
          <cell r="C144">
            <v>3</v>
          </cell>
          <cell r="D144">
            <v>3</v>
          </cell>
          <cell r="E144">
            <v>0</v>
          </cell>
        </row>
        <row r="145">
          <cell r="A145">
            <v>180115015</v>
          </cell>
          <cell r="B145" t="str">
            <v>Quản trị xung đột</v>
          </cell>
          <cell r="C145">
            <v>3</v>
          </cell>
          <cell r="D145">
            <v>3</v>
          </cell>
          <cell r="E145">
            <v>0</v>
          </cell>
        </row>
        <row r="146">
          <cell r="A146">
            <v>140115008</v>
          </cell>
          <cell r="B146" t="str">
            <v>Sản xuất sạch hơn</v>
          </cell>
          <cell r="C146">
            <v>3</v>
          </cell>
          <cell r="D146">
            <v>3</v>
          </cell>
          <cell r="E146">
            <v>0</v>
          </cell>
        </row>
        <row r="147">
          <cell r="A147">
            <v>180115130</v>
          </cell>
          <cell r="B147" t="str">
            <v>Marketing xanh</v>
          </cell>
          <cell r="C147">
            <v>3</v>
          </cell>
          <cell r="D147">
            <v>3</v>
          </cell>
          <cell r="E147">
            <v>0</v>
          </cell>
        </row>
        <row r="148">
          <cell r="A148">
            <v>180115103</v>
          </cell>
          <cell r="B148" t="str">
            <v>Thẩm định dự án đầu tư BĐS</v>
          </cell>
          <cell r="C148">
            <v>3</v>
          </cell>
          <cell r="D148">
            <v>3</v>
          </cell>
          <cell r="E148">
            <v>0</v>
          </cell>
        </row>
        <row r="149">
          <cell r="A149">
            <v>180315004</v>
          </cell>
          <cell r="B149" t="str">
            <v>Định giá tài nguyên môi trường</v>
          </cell>
          <cell r="C149">
            <v>3</v>
          </cell>
          <cell r="D149">
            <v>3</v>
          </cell>
          <cell r="E149">
            <v>0</v>
          </cell>
        </row>
        <row r="150">
          <cell r="A150">
            <v>150415028</v>
          </cell>
          <cell r="B150" t="str">
            <v>Định giá bất động sản</v>
          </cell>
          <cell r="C150">
            <v>3</v>
          </cell>
          <cell r="D150">
            <v>3</v>
          </cell>
          <cell r="E150">
            <v>0</v>
          </cell>
        </row>
        <row r="151">
          <cell r="A151">
            <v>180115117</v>
          </cell>
          <cell r="B151" t="str">
            <v>Cơ sở dữ liệu Bất động sản</v>
          </cell>
          <cell r="C151">
            <v>3</v>
          </cell>
          <cell r="D151">
            <v>3</v>
          </cell>
          <cell r="E151">
            <v>0</v>
          </cell>
        </row>
        <row r="152">
          <cell r="A152">
            <v>180115118</v>
          </cell>
          <cell r="B152" t="str">
            <v>Đăng ký Bất động sản</v>
          </cell>
          <cell r="C152">
            <v>3</v>
          </cell>
          <cell r="D152">
            <v>3</v>
          </cell>
          <cell r="E152">
            <v>0</v>
          </cell>
        </row>
        <row r="153">
          <cell r="A153">
            <v>150115026</v>
          </cell>
          <cell r="B153" t="str">
            <v>Quy hoạch đô thị</v>
          </cell>
          <cell r="C153">
            <v>3</v>
          </cell>
          <cell r="D153">
            <v>3</v>
          </cell>
          <cell r="E153">
            <v>0</v>
          </cell>
        </row>
        <row r="154">
          <cell r="A154">
            <v>180115037</v>
          </cell>
          <cell r="B154" t="str">
            <v>Thực tập tốt nghiệp</v>
          </cell>
          <cell r="C154">
            <v>4</v>
          </cell>
          <cell r="D154">
            <v>0</v>
          </cell>
          <cell r="E154">
            <v>4</v>
          </cell>
        </row>
        <row r="155">
          <cell r="A155">
            <v>180115038</v>
          </cell>
          <cell r="B155" t="str">
            <v>Khóa luận tốt nghiệp</v>
          </cell>
          <cell r="C155">
            <v>8</v>
          </cell>
          <cell r="D155">
            <v>0</v>
          </cell>
          <cell r="E155">
            <v>8</v>
          </cell>
        </row>
        <row r="156">
          <cell r="A156">
            <v>111215004</v>
          </cell>
          <cell r="B156" t="str">
            <v>Hóa học đại cương</v>
          </cell>
          <cell r="C156">
            <v>2</v>
          </cell>
          <cell r="D156">
            <v>2</v>
          </cell>
          <cell r="E156">
            <v>0</v>
          </cell>
        </row>
        <row r="157">
          <cell r="A157">
            <v>111215005</v>
          </cell>
          <cell r="B157" t="str">
            <v>Thí nghiệm hóa đại cương</v>
          </cell>
          <cell r="C157">
            <v>1</v>
          </cell>
          <cell r="D157">
            <v>0</v>
          </cell>
          <cell r="E157">
            <v>1</v>
          </cell>
        </row>
        <row r="158">
          <cell r="A158">
            <v>210015107</v>
          </cell>
          <cell r="B158" t="str">
            <v>Con người và môi trường biển</v>
          </cell>
          <cell r="C158">
            <v>2</v>
          </cell>
          <cell r="D158">
            <v>2</v>
          </cell>
          <cell r="E158">
            <v>0</v>
          </cell>
        </row>
        <row r="159">
          <cell r="A159">
            <v>131115401</v>
          </cell>
          <cell r="B159" t="str">
            <v>Khí tượng đại cương</v>
          </cell>
          <cell r="C159">
            <v>2</v>
          </cell>
          <cell r="D159">
            <v>2</v>
          </cell>
          <cell r="E159">
            <v>0</v>
          </cell>
        </row>
        <row r="160">
          <cell r="A160">
            <v>131215060</v>
          </cell>
          <cell r="B160" t="str">
            <v>Thủy văn đại cương</v>
          </cell>
          <cell r="C160">
            <v>2</v>
          </cell>
          <cell r="D160">
            <v>2</v>
          </cell>
          <cell r="E160">
            <v>0</v>
          </cell>
        </row>
        <row r="161">
          <cell r="A161">
            <v>190115601</v>
          </cell>
          <cell r="B161" t="str">
            <v>Địa chất đại cương</v>
          </cell>
          <cell r="C161">
            <v>2</v>
          </cell>
          <cell r="D161">
            <v>2</v>
          </cell>
          <cell r="E161">
            <v>0</v>
          </cell>
        </row>
        <row r="162">
          <cell r="A162">
            <v>210015401</v>
          </cell>
          <cell r="B162" t="str">
            <v>Cơ sở hải dương học</v>
          </cell>
          <cell r="C162">
            <v>2</v>
          </cell>
          <cell r="D162">
            <v>2</v>
          </cell>
          <cell r="E162">
            <v>0</v>
          </cell>
        </row>
        <row r="163">
          <cell r="A163">
            <v>131315401</v>
          </cell>
          <cell r="B163" t="str">
            <v>Cơ sở khoa học biến đổi khí hậu</v>
          </cell>
          <cell r="C163">
            <v>2</v>
          </cell>
          <cell r="D163">
            <v>2</v>
          </cell>
          <cell r="E163">
            <v>0</v>
          </cell>
        </row>
        <row r="164">
          <cell r="A164">
            <v>190215043</v>
          </cell>
          <cell r="B164" t="str">
            <v>Tiếng anh chuyên ngành tài nguyên môi trường</v>
          </cell>
          <cell r="C164">
            <v>3</v>
          </cell>
          <cell r="D164">
            <v>3</v>
          </cell>
          <cell r="E164">
            <v>0</v>
          </cell>
        </row>
        <row r="165">
          <cell r="A165">
            <v>160315151</v>
          </cell>
          <cell r="B165" t="str">
            <v>Bản đồ và GIS</v>
          </cell>
          <cell r="C165">
            <v>3</v>
          </cell>
          <cell r="D165">
            <v>2</v>
          </cell>
          <cell r="E165">
            <v>1</v>
          </cell>
        </row>
        <row r="166">
          <cell r="A166">
            <v>221115027</v>
          </cell>
          <cell r="B166" t="str">
            <v>Phương pháp nghiên cứu khoa học liên ngành</v>
          </cell>
          <cell r="C166">
            <v>2</v>
          </cell>
          <cell r="D166">
            <v>2</v>
          </cell>
          <cell r="E166">
            <v>0</v>
          </cell>
        </row>
        <row r="167">
          <cell r="A167">
            <v>131115402</v>
          </cell>
          <cell r="B167" t="str">
            <v>Thiên tai và thảm họa</v>
          </cell>
          <cell r="C167">
            <v>2</v>
          </cell>
          <cell r="D167">
            <v>2</v>
          </cell>
          <cell r="E167">
            <v>0</v>
          </cell>
        </row>
        <row r="168">
          <cell r="A168">
            <v>131315402</v>
          </cell>
          <cell r="B168" t="str">
            <v>Nguyên lý phát triển bền vững</v>
          </cell>
          <cell r="C168">
            <v>2</v>
          </cell>
          <cell r="D168">
            <v>2</v>
          </cell>
          <cell r="E168">
            <v>0</v>
          </cell>
        </row>
        <row r="169">
          <cell r="A169">
            <v>131215404</v>
          </cell>
          <cell r="B169" t="str">
            <v>Luật và chính sách tài nguyên thiên nhiên</v>
          </cell>
          <cell r="C169">
            <v>2</v>
          </cell>
          <cell r="D169">
            <v>2</v>
          </cell>
          <cell r="E169">
            <v>0</v>
          </cell>
        </row>
        <row r="170">
          <cell r="A170">
            <v>221115107</v>
          </cell>
          <cell r="B170" t="str">
            <v>Bảo vệ và quản lý tài nguyên nước</v>
          </cell>
          <cell r="C170">
            <v>2</v>
          </cell>
          <cell r="D170">
            <v>2</v>
          </cell>
          <cell r="E170">
            <v>0</v>
          </cell>
        </row>
        <row r="171">
          <cell r="A171">
            <v>190115616</v>
          </cell>
          <cell r="B171" t="str">
            <v>Địa chất thủy văn</v>
          </cell>
          <cell r="C171">
            <v>2</v>
          </cell>
          <cell r="D171">
            <v>2</v>
          </cell>
          <cell r="E171">
            <v>0</v>
          </cell>
        </row>
        <row r="172">
          <cell r="A172">
            <v>131315403</v>
          </cell>
          <cell r="B172" t="str">
            <v>Tham quan nhận thức</v>
          </cell>
          <cell r="C172">
            <v>1</v>
          </cell>
          <cell r="D172">
            <v>0</v>
          </cell>
          <cell r="E172">
            <v>1</v>
          </cell>
        </row>
        <row r="173">
          <cell r="A173">
            <v>210015403</v>
          </cell>
          <cell r="B173" t="str">
            <v>Hải dương học nâng cao</v>
          </cell>
          <cell r="C173">
            <v>1</v>
          </cell>
          <cell r="D173">
            <v>1</v>
          </cell>
          <cell r="E173">
            <v>0</v>
          </cell>
        </row>
        <row r="174">
          <cell r="A174">
            <v>210015012</v>
          </cell>
          <cell r="B174" t="str">
            <v>Địa lý tự nhiên Biển Đông</v>
          </cell>
          <cell r="C174">
            <v>2</v>
          </cell>
          <cell r="D174">
            <v>2</v>
          </cell>
          <cell r="E174">
            <v>0</v>
          </cell>
        </row>
        <row r="175">
          <cell r="A175">
            <v>210015029</v>
          </cell>
          <cell r="B175" t="str">
            <v>Viễn thám biển</v>
          </cell>
          <cell r="C175">
            <v>3</v>
          </cell>
          <cell r="D175">
            <v>2</v>
          </cell>
          <cell r="E175">
            <v>1</v>
          </cell>
        </row>
        <row r="176">
          <cell r="A176">
            <v>210015001</v>
          </cell>
          <cell r="B176" t="str">
            <v>Cơ lưu chất</v>
          </cell>
          <cell r="C176">
            <v>3</v>
          </cell>
          <cell r="D176">
            <v>3</v>
          </cell>
          <cell r="E176">
            <v>0</v>
          </cell>
        </row>
        <row r="177">
          <cell r="A177">
            <v>210015006</v>
          </cell>
          <cell r="B177" t="str">
            <v>Hóa học biển</v>
          </cell>
          <cell r="C177">
            <v>2</v>
          </cell>
          <cell r="D177">
            <v>2</v>
          </cell>
          <cell r="E177">
            <v>0</v>
          </cell>
        </row>
        <row r="178">
          <cell r="A178">
            <v>210015014</v>
          </cell>
          <cell r="B178" t="str">
            <v>Sinh thái biển</v>
          </cell>
          <cell r="C178">
            <v>3</v>
          </cell>
          <cell r="D178">
            <v>3</v>
          </cell>
          <cell r="E178">
            <v>0</v>
          </cell>
        </row>
        <row r="179">
          <cell r="A179">
            <v>210015016</v>
          </cell>
          <cell r="B179" t="str">
            <v>Động lực học biển</v>
          </cell>
          <cell r="C179">
            <v>4</v>
          </cell>
          <cell r="D179">
            <v>4</v>
          </cell>
          <cell r="E179">
            <v>0</v>
          </cell>
        </row>
        <row r="180">
          <cell r="A180">
            <v>210015020</v>
          </cell>
          <cell r="B180" t="str">
            <v>Luật và chính sách biển đảo</v>
          </cell>
          <cell r="C180">
            <v>2</v>
          </cell>
          <cell r="D180">
            <v>2</v>
          </cell>
          <cell r="E180">
            <v>0</v>
          </cell>
        </row>
        <row r="181">
          <cell r="A181">
            <v>210015008</v>
          </cell>
          <cell r="B181" t="str">
            <v>Phương pháp số trong hải dương học</v>
          </cell>
          <cell r="C181">
            <v>2</v>
          </cell>
          <cell r="D181">
            <v>2</v>
          </cell>
          <cell r="E181">
            <v>0</v>
          </cell>
        </row>
        <row r="182">
          <cell r="A182">
            <v>210015024</v>
          </cell>
          <cell r="B182" t="str">
            <v>Cơ sở khảo sát biển</v>
          </cell>
          <cell r="C182">
            <v>2</v>
          </cell>
          <cell r="D182">
            <v>1</v>
          </cell>
          <cell r="E182">
            <v>1</v>
          </cell>
        </row>
        <row r="183">
          <cell r="A183">
            <v>210015019</v>
          </cell>
          <cell r="B183" t="str">
            <v>Quản lý tài nguyên và môi trường biển</v>
          </cell>
          <cell r="C183">
            <v>2</v>
          </cell>
          <cell r="D183">
            <v>2</v>
          </cell>
          <cell r="E183">
            <v>0</v>
          </cell>
        </row>
        <row r="184">
          <cell r="A184">
            <v>210015025</v>
          </cell>
          <cell r="B184" t="str">
            <v>Mô hình hóa môi trường biển</v>
          </cell>
          <cell r="C184">
            <v>3</v>
          </cell>
          <cell r="D184">
            <v>3</v>
          </cell>
          <cell r="E184">
            <v>0</v>
          </cell>
        </row>
        <row r="185">
          <cell r="A185">
            <v>210015015</v>
          </cell>
          <cell r="B185" t="str">
            <v>Đánh giá tác động môi trường biển</v>
          </cell>
          <cell r="C185">
            <v>2</v>
          </cell>
          <cell r="D185">
            <v>2</v>
          </cell>
          <cell r="E185">
            <v>0</v>
          </cell>
        </row>
        <row r="186">
          <cell r="A186">
            <v>210015023</v>
          </cell>
          <cell r="B186" t="str">
            <v>Thực tập thực tế chuyên ngành</v>
          </cell>
          <cell r="C186">
            <v>2</v>
          </cell>
          <cell r="D186">
            <v>0</v>
          </cell>
          <cell r="E186">
            <v>2</v>
          </cell>
        </row>
        <row r="187">
          <cell r="A187">
            <v>210015060</v>
          </cell>
          <cell r="B187" t="str">
            <v>GIS ứng dụng trong quản lý biển</v>
          </cell>
          <cell r="C187">
            <v>3</v>
          </cell>
          <cell r="D187">
            <v>2</v>
          </cell>
          <cell r="E187">
            <v>1</v>
          </cell>
        </row>
        <row r="188">
          <cell r="A188">
            <v>210015021</v>
          </cell>
          <cell r="B188" t="str">
            <v>Viễn thám ứng dụng trong quản lý biển</v>
          </cell>
          <cell r="C188">
            <v>3</v>
          </cell>
          <cell r="D188">
            <v>2</v>
          </cell>
          <cell r="E188">
            <v>1</v>
          </cell>
        </row>
        <row r="189">
          <cell r="A189">
            <v>210015026</v>
          </cell>
          <cell r="B189" t="str">
            <v>Kinh tế biển</v>
          </cell>
          <cell r="C189">
            <v>2</v>
          </cell>
          <cell r="D189">
            <v>2</v>
          </cell>
          <cell r="E189">
            <v>0</v>
          </cell>
        </row>
        <row r="190">
          <cell r="A190">
            <v>210015027</v>
          </cell>
          <cell r="B190" t="str">
            <v>Quản lý tổng hợp đới bờ</v>
          </cell>
          <cell r="C190">
            <v>2</v>
          </cell>
          <cell r="D190">
            <v>2</v>
          </cell>
          <cell r="E190">
            <v>0</v>
          </cell>
        </row>
        <row r="191">
          <cell r="A191">
            <v>210015010</v>
          </cell>
          <cell r="B191" t="str">
            <v>Phương pháp xử lý số liệu điều tra khảo sát biển</v>
          </cell>
          <cell r="C191">
            <v>2</v>
          </cell>
          <cell r="D191">
            <v>0</v>
          </cell>
          <cell r="E191">
            <v>2</v>
          </cell>
        </row>
        <row r="192">
          <cell r="A192">
            <v>210015028</v>
          </cell>
          <cell r="B192" t="str">
            <v>Anh văn chuyên ngành biển đảo</v>
          </cell>
          <cell r="C192">
            <v>2</v>
          </cell>
          <cell r="D192">
            <v>2</v>
          </cell>
          <cell r="E192">
            <v>0</v>
          </cell>
        </row>
        <row r="193">
          <cell r="A193">
            <v>210015049</v>
          </cell>
          <cell r="B193" t="str">
            <v>Tương tác sông biển</v>
          </cell>
          <cell r="C193">
            <v>2</v>
          </cell>
          <cell r="D193">
            <v>2</v>
          </cell>
          <cell r="E193">
            <v>0</v>
          </cell>
        </row>
        <row r="194">
          <cell r="A194">
            <v>210015037</v>
          </cell>
          <cell r="B194" t="str">
            <v>Hải dương học nghề cá</v>
          </cell>
          <cell r="C194">
            <v>2</v>
          </cell>
          <cell r="D194">
            <v>2</v>
          </cell>
          <cell r="E194">
            <v>0</v>
          </cell>
        </row>
        <row r="195">
          <cell r="A195">
            <v>210015045</v>
          </cell>
          <cell r="B195" t="str">
            <v>Vận chuyển trầm tích và biến đổi địa mạo bờ</v>
          </cell>
          <cell r="C195">
            <v>2</v>
          </cell>
          <cell r="D195">
            <v>2</v>
          </cell>
          <cell r="E195">
            <v>0</v>
          </cell>
        </row>
        <row r="196">
          <cell r="A196">
            <v>210015031</v>
          </cell>
          <cell r="B196" t="str">
            <v>Cảng và công trình biển</v>
          </cell>
          <cell r="C196">
            <v>2</v>
          </cell>
          <cell r="D196">
            <v>2</v>
          </cell>
          <cell r="E196">
            <v>0</v>
          </cell>
        </row>
        <row r="197">
          <cell r="A197">
            <v>210015034</v>
          </cell>
          <cell r="B197" t="str">
            <v>Động lực học khí quyển đại dương</v>
          </cell>
          <cell r="C197">
            <v>2</v>
          </cell>
          <cell r="D197">
            <v>2</v>
          </cell>
          <cell r="E197">
            <v>0</v>
          </cell>
        </row>
        <row r="198">
          <cell r="A198">
            <v>210015108</v>
          </cell>
          <cell r="B198" t="str">
            <v>Dự báo khí tượng thủy văn biển</v>
          </cell>
          <cell r="C198">
            <v>2</v>
          </cell>
          <cell r="D198">
            <v>2</v>
          </cell>
          <cell r="E198">
            <v>0</v>
          </cell>
        </row>
        <row r="199">
          <cell r="A199">
            <v>210015030</v>
          </cell>
          <cell r="B199" t="str">
            <v>Quy hoạch không gian biển</v>
          </cell>
          <cell r="C199">
            <v>2</v>
          </cell>
          <cell r="D199">
            <v>2</v>
          </cell>
          <cell r="E199">
            <v>0</v>
          </cell>
        </row>
        <row r="200">
          <cell r="A200">
            <v>210015041</v>
          </cell>
          <cell r="B200" t="str">
            <v>Kinh tế môi trường biển</v>
          </cell>
          <cell r="C200">
            <v>2</v>
          </cell>
          <cell r="D200">
            <v>2</v>
          </cell>
          <cell r="E200">
            <v>0</v>
          </cell>
        </row>
        <row r="201">
          <cell r="A201">
            <v>210015017</v>
          </cell>
          <cell r="B201" t="str">
            <v>Hải dương học khu vực và biển Việt Nam</v>
          </cell>
          <cell r="C201">
            <v>2</v>
          </cell>
          <cell r="D201">
            <v>2</v>
          </cell>
          <cell r="E201">
            <v>0</v>
          </cell>
        </row>
        <row r="202">
          <cell r="A202">
            <v>210015047</v>
          </cell>
          <cell r="B202" t="str">
            <v>Kiểm soát ô nhiễm biển</v>
          </cell>
          <cell r="C202">
            <v>2</v>
          </cell>
          <cell r="D202">
            <v>2</v>
          </cell>
          <cell r="E202">
            <v>0</v>
          </cell>
        </row>
        <row r="203">
          <cell r="A203">
            <v>210015039</v>
          </cell>
          <cell r="B203" t="str">
            <v>Thực tập tốt nghiệp</v>
          </cell>
          <cell r="C203">
            <v>4</v>
          </cell>
          <cell r="D203">
            <v>0</v>
          </cell>
          <cell r="E203">
            <v>4</v>
          </cell>
        </row>
        <row r="204">
          <cell r="A204">
            <v>210015040</v>
          </cell>
          <cell r="B204" t="str">
            <v>Khóa luận tốt nghiệp</v>
          </cell>
          <cell r="C204">
            <v>8</v>
          </cell>
          <cell r="D204">
            <v>0</v>
          </cell>
          <cell r="E204">
            <v>8</v>
          </cell>
        </row>
        <row r="205">
          <cell r="A205">
            <v>201215006</v>
          </cell>
          <cell r="B205" t="str">
            <v>Giáo dục quốc phòng - an ninh</v>
          </cell>
          <cell r="C205">
            <v>8</v>
          </cell>
          <cell r="D205">
            <v>0</v>
          </cell>
          <cell r="E205">
            <v>8</v>
          </cell>
        </row>
        <row r="206">
          <cell r="A206">
            <v>190115201</v>
          </cell>
          <cell r="B206" t="str">
            <v>Địa chất đại cương</v>
          </cell>
          <cell r="C206">
            <v>3</v>
          </cell>
          <cell r="D206">
            <v>2</v>
          </cell>
          <cell r="E206">
            <v>1</v>
          </cell>
        </row>
        <row r="207">
          <cell r="A207">
            <v>190115016</v>
          </cell>
          <cell r="B207" t="str">
            <v>Địa chất thủy văn</v>
          </cell>
          <cell r="C207">
            <v>3</v>
          </cell>
          <cell r="D207">
            <v>2</v>
          </cell>
          <cell r="E207">
            <v>1</v>
          </cell>
        </row>
        <row r="208">
          <cell r="A208">
            <v>160115301</v>
          </cell>
          <cell r="B208" t="str">
            <v>Trắc địa đại cương</v>
          </cell>
          <cell r="C208">
            <v>2</v>
          </cell>
          <cell r="D208">
            <v>2</v>
          </cell>
          <cell r="E208">
            <v>0</v>
          </cell>
        </row>
        <row r="209">
          <cell r="A209">
            <v>160115002</v>
          </cell>
          <cell r="B209" t="str">
            <v>Thực tập Trắc địa đại cương</v>
          </cell>
          <cell r="C209">
            <v>2</v>
          </cell>
          <cell r="D209">
            <v>0</v>
          </cell>
          <cell r="E209">
            <v>2</v>
          </cell>
        </row>
        <row r="210">
          <cell r="A210">
            <v>190115008</v>
          </cell>
          <cell r="B210" t="str">
            <v>Địa mạo</v>
          </cell>
          <cell r="C210">
            <v>2</v>
          </cell>
          <cell r="D210">
            <v>2</v>
          </cell>
          <cell r="E210">
            <v>0</v>
          </cell>
        </row>
        <row r="211">
          <cell r="A211">
            <v>190115003</v>
          </cell>
          <cell r="B211" t="str">
            <v>Tinh thể - Khoáng vật</v>
          </cell>
          <cell r="C211">
            <v>3</v>
          </cell>
          <cell r="D211">
            <v>2</v>
          </cell>
          <cell r="E211">
            <v>1</v>
          </cell>
        </row>
        <row r="212">
          <cell r="A212">
            <v>190115007</v>
          </cell>
          <cell r="B212" t="str">
            <v>Địa chất cấu tạo</v>
          </cell>
          <cell r="C212">
            <v>2</v>
          </cell>
          <cell r="D212">
            <v>2</v>
          </cell>
          <cell r="E212">
            <v>0</v>
          </cell>
        </row>
        <row r="213">
          <cell r="A213">
            <v>190115005</v>
          </cell>
          <cell r="B213" t="str">
            <v>Thạch học</v>
          </cell>
          <cell r="C213">
            <v>3</v>
          </cell>
          <cell r="D213">
            <v>2</v>
          </cell>
          <cell r="E213">
            <v>1</v>
          </cell>
        </row>
        <row r="214">
          <cell r="A214">
            <v>190115019</v>
          </cell>
          <cell r="B214" t="str">
            <v>Địa vật lý</v>
          </cell>
          <cell r="C214">
            <v>3</v>
          </cell>
          <cell r="D214">
            <v>2</v>
          </cell>
          <cell r="E214">
            <v>1</v>
          </cell>
        </row>
        <row r="215">
          <cell r="A215">
            <v>190115011</v>
          </cell>
          <cell r="B215" t="str">
            <v>Phương pháp thành lập bản đồ địa chất</v>
          </cell>
          <cell r="C215">
            <v>2</v>
          </cell>
          <cell r="D215">
            <v>2</v>
          </cell>
          <cell r="E215">
            <v>0</v>
          </cell>
        </row>
        <row r="216">
          <cell r="A216">
            <v>190215534</v>
          </cell>
          <cell r="B216" t="str">
            <v>Tin học địa chất</v>
          </cell>
          <cell r="C216">
            <v>2</v>
          </cell>
          <cell r="D216">
            <v>1</v>
          </cell>
          <cell r="E216">
            <v>1</v>
          </cell>
        </row>
        <row r="217">
          <cell r="A217">
            <v>190215044</v>
          </cell>
          <cell r="B217" t="str">
            <v>Viễn thám - UAV ứng dụng trong địa chất</v>
          </cell>
          <cell r="C217">
            <v>2</v>
          </cell>
          <cell r="D217">
            <v>1</v>
          </cell>
          <cell r="E217">
            <v>1</v>
          </cell>
        </row>
        <row r="218">
          <cell r="A218">
            <v>190215003</v>
          </cell>
          <cell r="B218" t="str">
            <v>Địa chất môi trường</v>
          </cell>
          <cell r="C218">
            <v>3</v>
          </cell>
          <cell r="D218">
            <v>2</v>
          </cell>
          <cell r="E218">
            <v>1</v>
          </cell>
        </row>
        <row r="219">
          <cell r="A219">
            <v>190115514</v>
          </cell>
          <cell r="B219" t="str">
            <v>Địa chất công trình</v>
          </cell>
          <cell r="C219">
            <v>3</v>
          </cell>
          <cell r="D219">
            <v>2</v>
          </cell>
          <cell r="E219">
            <v>1</v>
          </cell>
        </row>
        <row r="220">
          <cell r="A220">
            <v>190115010</v>
          </cell>
          <cell r="B220" t="str">
            <v>Địa chất tài nguyên khoáng sản</v>
          </cell>
          <cell r="C220">
            <v>3</v>
          </cell>
          <cell r="D220">
            <v>2</v>
          </cell>
          <cell r="E220">
            <v>1</v>
          </cell>
        </row>
        <row r="221">
          <cell r="A221">
            <v>190115136</v>
          </cell>
          <cell r="B221" t="str">
            <v>Thực tập Địa chất cấu tạo - Đo vẽ bản đồ địa chất</v>
          </cell>
          <cell r="C221">
            <v>1</v>
          </cell>
          <cell r="D221">
            <v>0</v>
          </cell>
          <cell r="E221">
            <v>1</v>
          </cell>
        </row>
        <row r="222">
          <cell r="A222">
            <v>190115202</v>
          </cell>
          <cell r="B222" t="str">
            <v>Địa chất đệ tứ và vỏ phong hóa</v>
          </cell>
          <cell r="C222">
            <v>2</v>
          </cell>
          <cell r="D222">
            <v>2</v>
          </cell>
          <cell r="E222">
            <v>0</v>
          </cell>
        </row>
        <row r="223">
          <cell r="A223">
            <v>190115009</v>
          </cell>
          <cell r="B223" t="str">
            <v>Cổ sinh - Địa tầng</v>
          </cell>
          <cell r="C223">
            <v>2</v>
          </cell>
          <cell r="D223">
            <v>2</v>
          </cell>
          <cell r="E223">
            <v>0</v>
          </cell>
        </row>
        <row r="224">
          <cell r="A224">
            <v>190115203</v>
          </cell>
          <cell r="B224" t="str">
            <v>Kiến tạo cơ sở</v>
          </cell>
          <cell r="C224">
            <v>2</v>
          </cell>
          <cell r="D224">
            <v>2</v>
          </cell>
          <cell r="E224">
            <v>0</v>
          </cell>
        </row>
        <row r="225">
          <cell r="A225">
            <v>190215030</v>
          </cell>
          <cell r="B225" t="str">
            <v>Quản lý Nhà nước trong lĩnh vực Địa chất - Khoáng sản</v>
          </cell>
          <cell r="C225">
            <v>2</v>
          </cell>
          <cell r="D225">
            <v>2</v>
          </cell>
          <cell r="E225">
            <v>0</v>
          </cell>
        </row>
        <row r="226">
          <cell r="A226">
            <v>190115013</v>
          </cell>
          <cell r="B226" t="str">
            <v>Địa chất Việt Nam</v>
          </cell>
          <cell r="C226">
            <v>2</v>
          </cell>
          <cell r="D226">
            <v>2</v>
          </cell>
          <cell r="E226">
            <v>0</v>
          </cell>
        </row>
        <row r="227">
          <cell r="A227">
            <v>190115015</v>
          </cell>
          <cell r="B227" t="str">
            <v>Phương pháp thăm dò khoáng sản</v>
          </cell>
          <cell r="C227">
            <v>2</v>
          </cell>
          <cell r="D227">
            <v>2</v>
          </cell>
          <cell r="E227">
            <v>0</v>
          </cell>
        </row>
        <row r="228">
          <cell r="A228">
            <v>190115137</v>
          </cell>
          <cell r="B228" t="str">
            <v>Địa chất dầu khí</v>
          </cell>
          <cell r="C228">
            <v>2</v>
          </cell>
          <cell r="D228">
            <v>2</v>
          </cell>
          <cell r="E228">
            <v>0</v>
          </cell>
        </row>
        <row r="229">
          <cell r="A229">
            <v>190115017</v>
          </cell>
          <cell r="B229" t="str">
            <v>Kỹ thuật mỏ</v>
          </cell>
          <cell r="C229">
            <v>2</v>
          </cell>
          <cell r="D229">
            <v>2</v>
          </cell>
          <cell r="E229">
            <v>0</v>
          </cell>
        </row>
        <row r="230">
          <cell r="A230">
            <v>190115018</v>
          </cell>
          <cell r="B230" t="str">
            <v>Kinh tế địa chất</v>
          </cell>
          <cell r="C230">
            <v>2</v>
          </cell>
          <cell r="D230">
            <v>2</v>
          </cell>
          <cell r="E230">
            <v>0</v>
          </cell>
        </row>
        <row r="231">
          <cell r="A231">
            <v>190215005</v>
          </cell>
          <cell r="B231" t="str">
            <v>Hoạt động khoáng sản và bảo vệ môi trường</v>
          </cell>
          <cell r="C231">
            <v>2</v>
          </cell>
          <cell r="D231">
            <v>2</v>
          </cell>
          <cell r="E231">
            <v>0</v>
          </cell>
        </row>
        <row r="232">
          <cell r="A232">
            <v>190115027</v>
          </cell>
          <cell r="B232" t="str">
            <v>Kỹ thuật khoan địa chất</v>
          </cell>
          <cell r="C232">
            <v>2</v>
          </cell>
          <cell r="D232">
            <v>2</v>
          </cell>
          <cell r="E232">
            <v>0</v>
          </cell>
        </row>
        <row r="233">
          <cell r="A233">
            <v>190115043</v>
          </cell>
          <cell r="B233" t="str">
            <v>Cơ học đất đá</v>
          </cell>
          <cell r="C233">
            <v>3</v>
          </cell>
          <cell r="D233">
            <v>3</v>
          </cell>
          <cell r="E233">
            <v>0</v>
          </cell>
        </row>
        <row r="234">
          <cell r="A234">
            <v>190115544</v>
          </cell>
          <cell r="B234" t="str">
            <v>Thổ chất học</v>
          </cell>
          <cell r="C234">
            <v>3</v>
          </cell>
          <cell r="D234">
            <v>2</v>
          </cell>
          <cell r="E234">
            <v>1</v>
          </cell>
        </row>
        <row r="235">
          <cell r="A235">
            <v>190115124</v>
          </cell>
          <cell r="B235" t="str">
            <v>Địa chất công trình động lực</v>
          </cell>
          <cell r="C235">
            <v>2</v>
          </cell>
          <cell r="D235">
            <v>2</v>
          </cell>
          <cell r="E235">
            <v>0</v>
          </cell>
        </row>
        <row r="236">
          <cell r="A236">
            <v>190115529</v>
          </cell>
          <cell r="B236" t="str">
            <v>Phương pháp điều tra địa chất công trình</v>
          </cell>
          <cell r="C236">
            <v>2</v>
          </cell>
          <cell r="D236">
            <v>2</v>
          </cell>
          <cell r="E236">
            <v>0</v>
          </cell>
        </row>
        <row r="237">
          <cell r="A237">
            <v>190115530</v>
          </cell>
          <cell r="B237" t="str">
            <v>Phương pháp điều tra địa chất thủy văn</v>
          </cell>
          <cell r="C237">
            <v>2</v>
          </cell>
          <cell r="D237">
            <v>2</v>
          </cell>
          <cell r="E237">
            <v>0</v>
          </cell>
        </row>
        <row r="238">
          <cell r="A238">
            <v>190115031</v>
          </cell>
          <cell r="B238" t="str">
            <v>Thủy Địa hóa</v>
          </cell>
          <cell r="C238">
            <v>3</v>
          </cell>
          <cell r="D238">
            <v>2</v>
          </cell>
          <cell r="E238">
            <v>1</v>
          </cell>
        </row>
        <row r="239">
          <cell r="A239">
            <v>190115025</v>
          </cell>
          <cell r="B239" t="str">
            <v>Động lực học nước dưới đất</v>
          </cell>
          <cell r="C239">
            <v>2</v>
          </cell>
          <cell r="D239">
            <v>2</v>
          </cell>
          <cell r="E239">
            <v>0</v>
          </cell>
        </row>
        <row r="240">
          <cell r="A240">
            <v>190115533</v>
          </cell>
          <cell r="B240" t="str">
            <v>Tin học chuyên ngành</v>
          </cell>
          <cell r="C240">
            <v>2</v>
          </cell>
          <cell r="D240">
            <v>1</v>
          </cell>
          <cell r="E240">
            <v>1</v>
          </cell>
        </row>
        <row r="241">
          <cell r="A241">
            <v>190115535</v>
          </cell>
          <cell r="B241" t="str">
            <v>Thực tập chuyên đề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190115039</v>
          </cell>
          <cell r="B242" t="str">
            <v>Vật liệu xây dựng</v>
          </cell>
          <cell r="C242">
            <v>2</v>
          </cell>
          <cell r="D242">
            <v>2</v>
          </cell>
          <cell r="E242">
            <v>0</v>
          </cell>
        </row>
        <row r="243">
          <cell r="A243">
            <v>190115134</v>
          </cell>
          <cell r="B243" t="str">
            <v>Các phương pháp cải tạo đất đá</v>
          </cell>
          <cell r="C243">
            <v>2</v>
          </cell>
          <cell r="D243">
            <v>2</v>
          </cell>
          <cell r="E243">
            <v>0</v>
          </cell>
        </row>
        <row r="244">
          <cell r="A244">
            <v>190115205</v>
          </cell>
          <cell r="B244" t="str">
            <v>Quản lý phát triển không gian ngầm đô thị</v>
          </cell>
          <cell r="C244">
            <v>2</v>
          </cell>
          <cell r="D244">
            <v>2</v>
          </cell>
          <cell r="E244">
            <v>0</v>
          </cell>
        </row>
        <row r="245">
          <cell r="A245">
            <v>190115026</v>
          </cell>
          <cell r="B245" t="str">
            <v>Nền móng công trình</v>
          </cell>
          <cell r="C245">
            <v>2</v>
          </cell>
          <cell r="D245">
            <v>2</v>
          </cell>
          <cell r="E245">
            <v>0</v>
          </cell>
        </row>
        <row r="246">
          <cell r="A246">
            <v>190115035</v>
          </cell>
          <cell r="B246" t="str">
            <v>Kỹ thuật khai thác nước dưới đất</v>
          </cell>
          <cell r="C246">
            <v>2</v>
          </cell>
          <cell r="D246">
            <v>2</v>
          </cell>
          <cell r="E246">
            <v>0</v>
          </cell>
        </row>
        <row r="247">
          <cell r="A247">
            <v>190115040</v>
          </cell>
          <cell r="B247" t="str">
            <v>Địa chất biển</v>
          </cell>
          <cell r="C247">
            <v>2</v>
          </cell>
          <cell r="D247">
            <v>2</v>
          </cell>
          <cell r="E247">
            <v>0</v>
          </cell>
        </row>
        <row r="248">
          <cell r="A248">
            <v>190115206</v>
          </cell>
          <cell r="B248" t="str">
            <v>Địa kỹ thuật công trình ngầm</v>
          </cell>
          <cell r="C248">
            <v>2</v>
          </cell>
          <cell r="D248">
            <v>2</v>
          </cell>
          <cell r="E248">
            <v>0</v>
          </cell>
        </row>
        <row r="249">
          <cell r="A249">
            <v>190215042</v>
          </cell>
          <cell r="B249" t="str">
            <v>Kỹ thuật quan trắc môi trường địa chất</v>
          </cell>
          <cell r="C249">
            <v>2</v>
          </cell>
          <cell r="D249">
            <v>1</v>
          </cell>
          <cell r="E249">
            <v>1</v>
          </cell>
        </row>
        <row r="250">
          <cell r="A250">
            <v>190215041</v>
          </cell>
          <cell r="B250" t="str">
            <v>Địa thống kê</v>
          </cell>
          <cell r="C250">
            <v>2</v>
          </cell>
          <cell r="D250">
            <v>2</v>
          </cell>
          <cell r="E250">
            <v>0</v>
          </cell>
        </row>
        <row r="251">
          <cell r="A251">
            <v>190215517</v>
          </cell>
          <cell r="B251" t="str">
            <v>Phân tích dữ liệu địa chất</v>
          </cell>
          <cell r="C251">
            <v>2</v>
          </cell>
          <cell r="D251">
            <v>1</v>
          </cell>
          <cell r="E251">
            <v>1</v>
          </cell>
        </row>
        <row r="252">
          <cell r="A252">
            <v>190115204</v>
          </cell>
          <cell r="B252" t="str">
            <v>Mô hình hóa nước dưới đất</v>
          </cell>
          <cell r="C252">
            <v>2</v>
          </cell>
          <cell r="D252">
            <v>0</v>
          </cell>
          <cell r="E252">
            <v>2</v>
          </cell>
        </row>
        <row r="253">
          <cell r="A253">
            <v>190115038</v>
          </cell>
          <cell r="B253" t="str">
            <v>Địa chất thủy văn ứng dụng</v>
          </cell>
          <cell r="C253">
            <v>2</v>
          </cell>
          <cell r="D253">
            <v>1</v>
          </cell>
          <cell r="E253">
            <v>1</v>
          </cell>
        </row>
        <row r="254">
          <cell r="A254">
            <v>190215012</v>
          </cell>
          <cell r="B254" t="str">
            <v>Địa chất đô thị</v>
          </cell>
          <cell r="C254">
            <v>2</v>
          </cell>
          <cell r="D254">
            <v>2</v>
          </cell>
          <cell r="E254">
            <v>0</v>
          </cell>
        </row>
        <row r="255">
          <cell r="A255">
            <v>190215007</v>
          </cell>
          <cell r="B255" t="str">
            <v>Kỹ thuật Tài nguyên đất</v>
          </cell>
          <cell r="C255">
            <v>2</v>
          </cell>
          <cell r="D255">
            <v>2</v>
          </cell>
          <cell r="E255">
            <v>0</v>
          </cell>
        </row>
        <row r="256">
          <cell r="A256">
            <v>190215015</v>
          </cell>
          <cell r="B256" t="str">
            <v>Địa chất môi trường đới bờ</v>
          </cell>
          <cell r="C256">
            <v>2</v>
          </cell>
          <cell r="D256">
            <v>2</v>
          </cell>
          <cell r="E256">
            <v>0</v>
          </cell>
        </row>
        <row r="257">
          <cell r="A257">
            <v>190115101</v>
          </cell>
          <cell r="B257" t="str">
            <v>Thực tập tốt nghiệp</v>
          </cell>
          <cell r="C257">
            <v>4</v>
          </cell>
          <cell r="D257">
            <v>0</v>
          </cell>
          <cell r="E257">
            <v>4</v>
          </cell>
        </row>
        <row r="258">
          <cell r="A258">
            <v>190115104</v>
          </cell>
          <cell r="B258" t="str">
            <v>Khóa luận tốt nghiệp</v>
          </cell>
          <cell r="C258">
            <v>8</v>
          </cell>
          <cell r="D258">
            <v>0</v>
          </cell>
          <cell r="E258">
            <v>8</v>
          </cell>
        </row>
        <row r="259">
          <cell r="A259">
            <v>190115050</v>
          </cell>
          <cell r="B259" t="str">
            <v>Thực tập kỹ thuật khoan địa chất</v>
          </cell>
          <cell r="C259">
            <v>1</v>
          </cell>
          <cell r="D259">
            <v>0</v>
          </cell>
          <cell r="E259">
            <v>1</v>
          </cell>
        </row>
        <row r="260">
          <cell r="A260">
            <v>190215033</v>
          </cell>
          <cell r="B260" t="str">
            <v>Kiểm soát ô nhiễm môi trường do hoạt động khoáng sản</v>
          </cell>
          <cell r="C260">
            <v>2</v>
          </cell>
          <cell r="D260">
            <v>2</v>
          </cell>
          <cell r="E260">
            <v>0</v>
          </cell>
        </row>
        <row r="261">
          <cell r="A261">
            <v>190215008</v>
          </cell>
          <cell r="B261" t="str">
            <v>Địa sinh thái</v>
          </cell>
          <cell r="C261">
            <v>3</v>
          </cell>
          <cell r="D261">
            <v>2</v>
          </cell>
          <cell r="E261">
            <v>1</v>
          </cell>
        </row>
        <row r="262">
          <cell r="A262">
            <v>190215010</v>
          </cell>
          <cell r="B262" t="str">
            <v>Địa hóa môi trường</v>
          </cell>
          <cell r="C262">
            <v>3</v>
          </cell>
          <cell r="D262">
            <v>2</v>
          </cell>
          <cell r="E262">
            <v>1</v>
          </cell>
        </row>
        <row r="263">
          <cell r="A263">
            <v>190215014</v>
          </cell>
          <cell r="B263" t="str">
            <v>Phương pháp thành lập bản đồ địa chất môi trường</v>
          </cell>
          <cell r="C263">
            <v>2</v>
          </cell>
          <cell r="D263">
            <v>0</v>
          </cell>
          <cell r="E263">
            <v>2</v>
          </cell>
        </row>
        <row r="264">
          <cell r="A264">
            <v>190215119</v>
          </cell>
          <cell r="B264" t="str">
            <v>Thực tập địa chất môi trường chuyên ngành</v>
          </cell>
          <cell r="C264">
            <v>2</v>
          </cell>
          <cell r="D264">
            <v>0</v>
          </cell>
          <cell r="E264">
            <v>2</v>
          </cell>
        </row>
        <row r="265">
          <cell r="A265">
            <v>190215018</v>
          </cell>
          <cell r="B265" t="str">
            <v>Địa sinh thái ứng dụng</v>
          </cell>
          <cell r="C265">
            <v>2</v>
          </cell>
          <cell r="D265">
            <v>2</v>
          </cell>
          <cell r="E265">
            <v>0</v>
          </cell>
        </row>
        <row r="266">
          <cell r="A266">
            <v>190215302</v>
          </cell>
          <cell r="B266" t="str">
            <v>Thực tập chuyên đề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190215520</v>
          </cell>
          <cell r="B267" t="str">
            <v>Tin học chuyên ngành</v>
          </cell>
          <cell r="C267">
            <v>2</v>
          </cell>
          <cell r="D267">
            <v>1</v>
          </cell>
          <cell r="E267">
            <v>1</v>
          </cell>
        </row>
        <row r="268">
          <cell r="A268">
            <v>140115037</v>
          </cell>
          <cell r="B268" t="str">
            <v>Quản lý môi trường</v>
          </cell>
          <cell r="C268">
            <v>2</v>
          </cell>
          <cell r="D268">
            <v>2</v>
          </cell>
          <cell r="E268">
            <v>0</v>
          </cell>
        </row>
        <row r="269">
          <cell r="A269">
            <v>190115119</v>
          </cell>
          <cell r="B269" t="str">
            <v>Địa vật lý môi trường</v>
          </cell>
          <cell r="C269">
            <v>2</v>
          </cell>
          <cell r="D269">
            <v>2</v>
          </cell>
          <cell r="E269">
            <v>0</v>
          </cell>
        </row>
        <row r="270">
          <cell r="A270">
            <v>140215103</v>
          </cell>
          <cell r="B270" t="str">
            <v>Kỹ thuật môi trường</v>
          </cell>
          <cell r="C270">
            <v>2</v>
          </cell>
          <cell r="D270">
            <v>2</v>
          </cell>
          <cell r="E270">
            <v>0</v>
          </cell>
        </row>
        <row r="271">
          <cell r="A271">
            <v>190115103</v>
          </cell>
          <cell r="B271" t="str">
            <v>Thực tập sản xuất</v>
          </cell>
          <cell r="C271">
            <v>4</v>
          </cell>
          <cell r="D271">
            <v>0</v>
          </cell>
          <cell r="E271">
            <v>4</v>
          </cell>
        </row>
        <row r="272">
          <cell r="A272">
            <v>190115102</v>
          </cell>
          <cell r="B272" t="str">
            <v>Đồ án tốt nghiệp</v>
          </cell>
          <cell r="C272">
            <v>8</v>
          </cell>
          <cell r="D272">
            <v>0</v>
          </cell>
          <cell r="E272">
            <v>8</v>
          </cell>
        </row>
        <row r="273">
          <cell r="A273">
            <v>180315058</v>
          </cell>
          <cell r="B273" t="str">
            <v>Kinh tế phát triển</v>
          </cell>
          <cell r="C273">
            <v>3</v>
          </cell>
          <cell r="D273">
            <v>3</v>
          </cell>
          <cell r="E273">
            <v>0</v>
          </cell>
        </row>
        <row r="274">
          <cell r="A274">
            <v>180315070</v>
          </cell>
          <cell r="B274" t="str">
            <v>Anh văn chuyên ngành</v>
          </cell>
          <cell r="C274">
            <v>2</v>
          </cell>
          <cell r="D274">
            <v>2</v>
          </cell>
          <cell r="E274">
            <v>0</v>
          </cell>
        </row>
        <row r="275">
          <cell r="A275">
            <v>180215021</v>
          </cell>
          <cell r="B275" t="str">
            <v>Kế toán tài chính</v>
          </cell>
          <cell r="C275">
            <v>2</v>
          </cell>
          <cell r="D275">
            <v>2</v>
          </cell>
          <cell r="E275">
            <v>0</v>
          </cell>
        </row>
        <row r="276">
          <cell r="A276">
            <v>180315031</v>
          </cell>
          <cell r="B276" t="str">
            <v>Kinh tế công</v>
          </cell>
          <cell r="C276">
            <v>2</v>
          </cell>
          <cell r="D276">
            <v>2</v>
          </cell>
          <cell r="E276">
            <v>0</v>
          </cell>
        </row>
        <row r="277">
          <cell r="A277">
            <v>180215999</v>
          </cell>
          <cell r="B277" t="str">
            <v>Kinh tế học bền vững</v>
          </cell>
          <cell r="C277">
            <v>2</v>
          </cell>
          <cell r="D277">
            <v>2</v>
          </cell>
          <cell r="E277">
            <v>0</v>
          </cell>
        </row>
        <row r="278">
          <cell r="A278">
            <v>180215210</v>
          </cell>
          <cell r="B278" t="str">
            <v>Kinh tế lượng</v>
          </cell>
          <cell r="C278">
            <v>3</v>
          </cell>
          <cell r="D278">
            <v>3</v>
          </cell>
          <cell r="E278">
            <v>0</v>
          </cell>
        </row>
        <row r="279">
          <cell r="A279">
            <v>180115050</v>
          </cell>
          <cell r="B279" t="str">
            <v>Kỹ năng giao tiếp, thuyết trình căn bản</v>
          </cell>
          <cell r="C279">
            <v>2</v>
          </cell>
          <cell r="D279">
            <v>2</v>
          </cell>
          <cell r="E279">
            <v>0</v>
          </cell>
        </row>
        <row r="280">
          <cell r="A280">
            <v>180115051</v>
          </cell>
          <cell r="B280" t="str">
            <v>Kỹ năng tư duy và lập kế hoạch</v>
          </cell>
          <cell r="C280">
            <v>2</v>
          </cell>
          <cell r="D280">
            <v>2</v>
          </cell>
          <cell r="E280">
            <v>0</v>
          </cell>
        </row>
        <row r="281">
          <cell r="A281">
            <v>140115102</v>
          </cell>
          <cell r="B281" t="str">
            <v>Luật và chính sách tài nguyên môi trường</v>
          </cell>
          <cell r="C281">
            <v>2</v>
          </cell>
          <cell r="D281">
            <v>2</v>
          </cell>
          <cell r="E281">
            <v>0</v>
          </cell>
        </row>
        <row r="282">
          <cell r="A282">
            <v>180315020</v>
          </cell>
          <cell r="B282" t="str">
            <v>Nguyên lý thống kê kinh tế</v>
          </cell>
          <cell r="C282">
            <v>2</v>
          </cell>
          <cell r="D282">
            <v>2</v>
          </cell>
          <cell r="E282">
            <v>0</v>
          </cell>
        </row>
        <row r="283">
          <cell r="A283">
            <v>180115136</v>
          </cell>
          <cell r="B283" t="str">
            <v>Quản trị tài chính</v>
          </cell>
          <cell r="C283">
            <v>3</v>
          </cell>
          <cell r="D283">
            <v>3</v>
          </cell>
          <cell r="E283">
            <v>0</v>
          </cell>
        </row>
        <row r="284">
          <cell r="A284">
            <v>180215029</v>
          </cell>
          <cell r="B284" t="str">
            <v>Tài chính - Tiền tệ</v>
          </cell>
          <cell r="C284">
            <v>2</v>
          </cell>
          <cell r="D284">
            <v>2</v>
          </cell>
          <cell r="E284">
            <v>0</v>
          </cell>
        </row>
        <row r="285">
          <cell r="A285">
            <v>180215031</v>
          </cell>
          <cell r="B285" t="str">
            <v>Thuế và chính sách thuế</v>
          </cell>
          <cell r="C285">
            <v>2</v>
          </cell>
          <cell r="D285">
            <v>2</v>
          </cell>
          <cell r="E285">
            <v>0</v>
          </cell>
        </row>
        <row r="286">
          <cell r="A286">
            <v>180315014</v>
          </cell>
          <cell r="B286" t="str">
            <v>Du lịch sinh thái</v>
          </cell>
          <cell r="C286">
            <v>2</v>
          </cell>
          <cell r="D286">
            <v>2</v>
          </cell>
          <cell r="E286">
            <v>0</v>
          </cell>
        </row>
        <row r="287">
          <cell r="A287">
            <v>180215211</v>
          </cell>
          <cell r="B287" t="str">
            <v>Kiểm toán môi trường</v>
          </cell>
          <cell r="C287">
            <v>2</v>
          </cell>
          <cell r="D287">
            <v>2</v>
          </cell>
          <cell r="E287">
            <v>0</v>
          </cell>
        </row>
        <row r="288">
          <cell r="A288">
            <v>180315121</v>
          </cell>
          <cell r="B288" t="str">
            <v>Kinh tế quốc tế</v>
          </cell>
          <cell r="C288">
            <v>2</v>
          </cell>
          <cell r="D288">
            <v>2</v>
          </cell>
          <cell r="E288">
            <v>0</v>
          </cell>
        </row>
        <row r="289">
          <cell r="A289">
            <v>180315077</v>
          </cell>
          <cell r="B289" t="str">
            <v>Lịch sử các học thuyết kinh tế</v>
          </cell>
          <cell r="C289">
            <v>2</v>
          </cell>
          <cell r="D289">
            <v>2</v>
          </cell>
          <cell r="E289">
            <v>0</v>
          </cell>
        </row>
        <row r="290">
          <cell r="A290">
            <v>180315041</v>
          </cell>
          <cell r="B290" t="str">
            <v>Mô hình kinh tế</v>
          </cell>
          <cell r="C290">
            <v>2</v>
          </cell>
          <cell r="D290">
            <v>2</v>
          </cell>
          <cell r="E290">
            <v>0</v>
          </cell>
        </row>
        <row r="291">
          <cell r="A291">
            <v>180115080</v>
          </cell>
          <cell r="B291" t="str">
            <v>Nguyên lý marketing</v>
          </cell>
          <cell r="C291">
            <v>2</v>
          </cell>
          <cell r="D291">
            <v>2</v>
          </cell>
          <cell r="E291">
            <v>0</v>
          </cell>
        </row>
        <row r="292">
          <cell r="A292">
            <v>180215127</v>
          </cell>
          <cell r="B292" t="str">
            <v>Phân tích định lượng</v>
          </cell>
          <cell r="C292">
            <v>2</v>
          </cell>
          <cell r="D292">
            <v>2</v>
          </cell>
          <cell r="E292">
            <v>0</v>
          </cell>
        </row>
        <row r="293">
          <cell r="A293">
            <v>180115008</v>
          </cell>
          <cell r="B293" t="str">
            <v>Phân tích và dự báo kinh doanh</v>
          </cell>
          <cell r="C293">
            <v>2</v>
          </cell>
          <cell r="D293">
            <v>2</v>
          </cell>
          <cell r="E293">
            <v>0</v>
          </cell>
        </row>
        <row r="294">
          <cell r="A294">
            <v>180115001</v>
          </cell>
          <cell r="B294" t="str">
            <v>Quản trị học</v>
          </cell>
          <cell r="C294">
            <v>2</v>
          </cell>
          <cell r="D294">
            <v>2</v>
          </cell>
          <cell r="E294">
            <v>0</v>
          </cell>
        </row>
        <row r="295">
          <cell r="A295">
            <v>140115009</v>
          </cell>
          <cell r="B295" t="str">
            <v>Sản xuất sạch hơn</v>
          </cell>
          <cell r="C295">
            <v>2</v>
          </cell>
          <cell r="D295">
            <v>2</v>
          </cell>
          <cell r="E295">
            <v>0</v>
          </cell>
        </row>
        <row r="296">
          <cell r="A296">
            <v>140115004</v>
          </cell>
          <cell r="B296" t="str">
            <v>Sinh thái học</v>
          </cell>
          <cell r="C296">
            <v>2</v>
          </cell>
          <cell r="D296">
            <v>2</v>
          </cell>
          <cell r="E296">
            <v>0</v>
          </cell>
        </row>
        <row r="297">
          <cell r="A297">
            <v>180115053</v>
          </cell>
          <cell r="B297" t="str">
            <v>Tối ưu hoá trong kinh doanh</v>
          </cell>
          <cell r="C297">
            <v>2</v>
          </cell>
          <cell r="D297">
            <v>2</v>
          </cell>
          <cell r="E297">
            <v>0</v>
          </cell>
        </row>
        <row r="298">
          <cell r="A298">
            <v>180315033</v>
          </cell>
          <cell r="B298" t="str">
            <v>Đề án chuyên ngành kinh tế</v>
          </cell>
          <cell r="C298">
            <v>2</v>
          </cell>
          <cell r="D298">
            <v>2</v>
          </cell>
          <cell r="E298">
            <v>0</v>
          </cell>
        </row>
        <row r="299">
          <cell r="A299">
            <v>180315050</v>
          </cell>
          <cell r="B299" t="str">
            <v>Kinh tế biển và hải đảo</v>
          </cell>
          <cell r="C299">
            <v>2</v>
          </cell>
          <cell r="D299">
            <v>2</v>
          </cell>
          <cell r="E299">
            <v>0</v>
          </cell>
        </row>
        <row r="300">
          <cell r="A300">
            <v>180315002</v>
          </cell>
          <cell r="B300" t="str">
            <v>Kinh tế môi trường</v>
          </cell>
          <cell r="C300">
            <v>3</v>
          </cell>
          <cell r="D300">
            <v>3</v>
          </cell>
          <cell r="E300">
            <v>0</v>
          </cell>
        </row>
        <row r="301">
          <cell r="A301">
            <v>180315005</v>
          </cell>
          <cell r="B301" t="str">
            <v>Kinh tế tài nguyên đất</v>
          </cell>
          <cell r="C301">
            <v>2</v>
          </cell>
          <cell r="D301">
            <v>2</v>
          </cell>
          <cell r="E301">
            <v>0</v>
          </cell>
        </row>
        <row r="302">
          <cell r="A302">
            <v>221115015</v>
          </cell>
          <cell r="B302" t="str">
            <v>Kinh tế tài nguyên nước</v>
          </cell>
          <cell r="C302">
            <v>2</v>
          </cell>
          <cell r="D302">
            <v>2</v>
          </cell>
          <cell r="E302">
            <v>0</v>
          </cell>
        </row>
        <row r="303">
          <cell r="A303">
            <v>180315036</v>
          </cell>
          <cell r="B303" t="str">
            <v>Kinh tế tài nguyên rừng</v>
          </cell>
          <cell r="C303">
            <v>2</v>
          </cell>
          <cell r="D303">
            <v>2</v>
          </cell>
          <cell r="E303">
            <v>0</v>
          </cell>
        </row>
        <row r="304">
          <cell r="A304">
            <v>180115076</v>
          </cell>
          <cell r="B304" t="str">
            <v>Phân tích hoạt động kinh doanh</v>
          </cell>
          <cell r="C304">
            <v>3</v>
          </cell>
          <cell r="D304">
            <v>3</v>
          </cell>
          <cell r="E304">
            <v>0</v>
          </cell>
        </row>
        <row r="305">
          <cell r="A305">
            <v>180215018</v>
          </cell>
          <cell r="B305" t="str">
            <v>Phân tích lợi ích - chi phí</v>
          </cell>
          <cell r="C305">
            <v>2</v>
          </cell>
          <cell r="D305">
            <v>2</v>
          </cell>
          <cell r="E305">
            <v>0</v>
          </cell>
        </row>
        <row r="306">
          <cell r="A306">
            <v>180315122</v>
          </cell>
          <cell r="B306" t="str">
            <v>Phương pháp nghiên cứu khoa học</v>
          </cell>
          <cell r="C306">
            <v>2</v>
          </cell>
          <cell r="D306">
            <v>2</v>
          </cell>
          <cell r="E306">
            <v>0</v>
          </cell>
        </row>
        <row r="307">
          <cell r="A307">
            <v>180315042</v>
          </cell>
          <cell r="B307" t="str">
            <v>Quản lý tài nguyên thiên nhiên</v>
          </cell>
          <cell r="C307">
            <v>2</v>
          </cell>
          <cell r="D307">
            <v>2</v>
          </cell>
          <cell r="E307">
            <v>0</v>
          </cell>
        </row>
        <row r="308">
          <cell r="A308">
            <v>140115026</v>
          </cell>
          <cell r="B308" t="str">
            <v>Đánh giá tác động môi trường</v>
          </cell>
          <cell r="C308">
            <v>2</v>
          </cell>
          <cell r="D308">
            <v>2</v>
          </cell>
          <cell r="E308">
            <v>0</v>
          </cell>
        </row>
        <row r="309">
          <cell r="A309">
            <v>140115033</v>
          </cell>
          <cell r="B309" t="str">
            <v>Đánh giá vòng đời sản phẩm</v>
          </cell>
          <cell r="C309">
            <v>2</v>
          </cell>
          <cell r="D309">
            <v>2</v>
          </cell>
          <cell r="E309">
            <v>0</v>
          </cell>
        </row>
        <row r="310">
          <cell r="A310">
            <v>180115013</v>
          </cell>
          <cell r="B310" t="str">
            <v>Đạo đức và trách nhiệm xã hội</v>
          </cell>
          <cell r="C310">
            <v>2</v>
          </cell>
          <cell r="D310">
            <v>2</v>
          </cell>
          <cell r="E310">
            <v>0</v>
          </cell>
        </row>
        <row r="311">
          <cell r="A311">
            <v>180315045</v>
          </cell>
          <cell r="B311" t="str">
            <v>Kinh tế khoáng sản</v>
          </cell>
          <cell r="C311">
            <v>2</v>
          </cell>
          <cell r="D311">
            <v>2</v>
          </cell>
          <cell r="E311">
            <v>0</v>
          </cell>
        </row>
        <row r="312">
          <cell r="A312">
            <v>180315046</v>
          </cell>
          <cell r="B312" t="str">
            <v>Kinh tế năng lượng tái tạo</v>
          </cell>
          <cell r="C312">
            <v>2</v>
          </cell>
          <cell r="D312">
            <v>2</v>
          </cell>
          <cell r="E312">
            <v>0</v>
          </cell>
        </row>
        <row r="313">
          <cell r="A313">
            <v>180315063</v>
          </cell>
          <cell r="B313" t="str">
            <v>Kinh tế nông nghiệp xanh</v>
          </cell>
          <cell r="C313">
            <v>2</v>
          </cell>
          <cell r="D313">
            <v>2</v>
          </cell>
          <cell r="E313">
            <v>0</v>
          </cell>
        </row>
        <row r="314">
          <cell r="A314">
            <v>180315039</v>
          </cell>
          <cell r="B314" t="str">
            <v>Kinh tế ô nhiễm</v>
          </cell>
          <cell r="C314">
            <v>2</v>
          </cell>
          <cell r="D314">
            <v>2</v>
          </cell>
          <cell r="E314">
            <v>0</v>
          </cell>
        </row>
        <row r="315">
          <cell r="A315">
            <v>180315038</v>
          </cell>
          <cell r="B315" t="str">
            <v>Kinh tế tài nguyên thủy sản</v>
          </cell>
          <cell r="C315">
            <v>2</v>
          </cell>
          <cell r="D315">
            <v>2</v>
          </cell>
          <cell r="E315">
            <v>0</v>
          </cell>
        </row>
        <row r="316">
          <cell r="A316">
            <v>180315044</v>
          </cell>
          <cell r="B316" t="str">
            <v>Kinh tế xử lý chất thải</v>
          </cell>
          <cell r="C316">
            <v>2</v>
          </cell>
          <cell r="D316">
            <v>2</v>
          </cell>
          <cell r="E316">
            <v>0</v>
          </cell>
        </row>
        <row r="317">
          <cell r="A317">
            <v>180215038</v>
          </cell>
          <cell r="B317" t="str">
            <v>Lập và thẩm định dự án đầu tư</v>
          </cell>
          <cell r="C317">
            <v>2</v>
          </cell>
          <cell r="D317">
            <v>2</v>
          </cell>
          <cell r="E317">
            <v>0</v>
          </cell>
        </row>
        <row r="318">
          <cell r="A318">
            <v>180115131</v>
          </cell>
          <cell r="B318" t="str">
            <v>Marketing xanh</v>
          </cell>
          <cell r="C318">
            <v>2</v>
          </cell>
          <cell r="D318">
            <v>2</v>
          </cell>
          <cell r="E318">
            <v>0</v>
          </cell>
        </row>
        <row r="319">
          <cell r="A319">
            <v>180315131</v>
          </cell>
          <cell r="B319" t="str">
            <v>Quản lý dự án TNMT</v>
          </cell>
          <cell r="C319">
            <v>2</v>
          </cell>
          <cell r="D319">
            <v>2</v>
          </cell>
          <cell r="E319">
            <v>0</v>
          </cell>
        </row>
        <row r="320">
          <cell r="A320">
            <v>180215040</v>
          </cell>
          <cell r="B320" t="str">
            <v>Thẩm định giá</v>
          </cell>
          <cell r="C320">
            <v>2</v>
          </cell>
          <cell r="D320">
            <v>2</v>
          </cell>
          <cell r="E320">
            <v>0</v>
          </cell>
        </row>
        <row r="321">
          <cell r="A321">
            <v>131315002</v>
          </cell>
          <cell r="B321" t="str">
            <v>Đại cương về các chu trình sinh địa hóa</v>
          </cell>
          <cell r="C321">
            <v>2</v>
          </cell>
          <cell r="D321">
            <v>2</v>
          </cell>
          <cell r="E321">
            <v>0</v>
          </cell>
        </row>
        <row r="322">
          <cell r="A322">
            <v>131415008</v>
          </cell>
          <cell r="B322" t="str">
            <v>Đánh giá kinh tế trong phát triển bền vững</v>
          </cell>
          <cell r="C322">
            <v>2</v>
          </cell>
          <cell r="D322">
            <v>1</v>
          </cell>
          <cell r="E322">
            <v>1</v>
          </cell>
        </row>
        <row r="323">
          <cell r="A323">
            <v>131415010</v>
          </cell>
          <cell r="B323" t="str">
            <v>Luật và chính sách về biến đổi khí hậu và phát triển bền vững</v>
          </cell>
          <cell r="C323">
            <v>2</v>
          </cell>
          <cell r="D323">
            <v>2</v>
          </cell>
          <cell r="E323">
            <v>0</v>
          </cell>
        </row>
        <row r="324">
          <cell r="A324">
            <v>131415004</v>
          </cell>
          <cell r="B324" t="str">
            <v>Quy hoạch Đô thị bền vững</v>
          </cell>
          <cell r="C324">
            <v>2</v>
          </cell>
          <cell r="D324">
            <v>2</v>
          </cell>
          <cell r="E324">
            <v>0</v>
          </cell>
        </row>
        <row r="325">
          <cell r="A325">
            <v>131315004</v>
          </cell>
          <cell r="B325" t="str">
            <v>Sinh thái học biến đổi khí hậu</v>
          </cell>
          <cell r="C325">
            <v>2</v>
          </cell>
          <cell r="D325">
            <v>2</v>
          </cell>
          <cell r="E325">
            <v>0</v>
          </cell>
        </row>
        <row r="326">
          <cell r="A326">
            <v>131415006</v>
          </cell>
          <cell r="B326" t="str">
            <v>Vòng đời sản phẩm và phát triển bền vững</v>
          </cell>
          <cell r="C326">
            <v>2</v>
          </cell>
          <cell r="D326">
            <v>1</v>
          </cell>
          <cell r="E326">
            <v>1</v>
          </cell>
        </row>
        <row r="327">
          <cell r="A327">
            <v>131315025</v>
          </cell>
          <cell r="B327" t="str">
            <v>Con người và phát triển bền vững</v>
          </cell>
          <cell r="C327">
            <v>2</v>
          </cell>
          <cell r="D327">
            <v>2</v>
          </cell>
          <cell r="E327">
            <v>0</v>
          </cell>
        </row>
        <row r="328">
          <cell r="A328">
            <v>131415012</v>
          </cell>
          <cell r="B328" t="str">
            <v>Quản lý bền vững các nguồn tài nguyên thiên nhiên</v>
          </cell>
          <cell r="C328">
            <v>2</v>
          </cell>
          <cell r="D328">
            <v>2</v>
          </cell>
          <cell r="E328">
            <v>0</v>
          </cell>
        </row>
        <row r="329">
          <cell r="A329">
            <v>131315008</v>
          </cell>
          <cell r="B329" t="str">
            <v>Thống kê biến đổi khí hậu</v>
          </cell>
          <cell r="C329">
            <v>2</v>
          </cell>
          <cell r="D329">
            <v>2</v>
          </cell>
          <cell r="E329">
            <v>0</v>
          </cell>
        </row>
        <row r="330">
          <cell r="A330">
            <v>131315009</v>
          </cell>
          <cell r="B330" t="str">
            <v>Truyền thông biến đổi khí hậu</v>
          </cell>
          <cell r="C330">
            <v>2</v>
          </cell>
          <cell r="D330">
            <v>1</v>
          </cell>
          <cell r="E330">
            <v>1</v>
          </cell>
        </row>
        <row r="331">
          <cell r="A331">
            <v>131415016</v>
          </cell>
          <cell r="B331" t="str">
            <v>Ứng dụng vật liệu nano trong Năng lượng bền vững</v>
          </cell>
          <cell r="C331">
            <v>2</v>
          </cell>
          <cell r="D331">
            <v>1</v>
          </cell>
          <cell r="E331">
            <v>1</v>
          </cell>
        </row>
        <row r="332">
          <cell r="A332">
            <v>131315013</v>
          </cell>
          <cell r="B332" t="str">
            <v>Các giải pháp thích ứng và giảm nhẹ biến đổi khí hậu</v>
          </cell>
          <cell r="C332">
            <v>2</v>
          </cell>
          <cell r="D332">
            <v>2</v>
          </cell>
          <cell r="E332">
            <v>0</v>
          </cell>
        </row>
        <row r="333">
          <cell r="A333">
            <v>131315010</v>
          </cell>
          <cell r="B333" t="str">
            <v>Đánh giá công trình xanh</v>
          </cell>
          <cell r="C333">
            <v>2</v>
          </cell>
          <cell r="D333">
            <v>1</v>
          </cell>
          <cell r="E333">
            <v>1</v>
          </cell>
        </row>
        <row r="334">
          <cell r="A334">
            <v>131315012</v>
          </cell>
          <cell r="B334" t="str">
            <v>Đánh giá tính dễ bị tổn thương do biến đổi khí hậu</v>
          </cell>
          <cell r="C334">
            <v>2</v>
          </cell>
          <cell r="D334">
            <v>1</v>
          </cell>
          <cell r="E334">
            <v>1</v>
          </cell>
        </row>
        <row r="335">
          <cell r="A335">
            <v>131315026</v>
          </cell>
          <cell r="B335" t="str">
            <v>Kiểm kê khí nhà kính</v>
          </cell>
          <cell r="C335">
            <v>2</v>
          </cell>
          <cell r="D335">
            <v>1</v>
          </cell>
          <cell r="E335">
            <v>1</v>
          </cell>
        </row>
        <row r="336">
          <cell r="A336">
            <v>131415024</v>
          </cell>
          <cell r="B336" t="str">
            <v>Kỹ thuật trong phát triển bền vững</v>
          </cell>
          <cell r="C336">
            <v>2</v>
          </cell>
          <cell r="D336">
            <v>1</v>
          </cell>
          <cell r="E336">
            <v>1</v>
          </cell>
        </row>
        <row r="337">
          <cell r="A337">
            <v>131415011</v>
          </cell>
          <cell r="B337" t="str">
            <v>Mô hình đánh giá phát triển bền vững</v>
          </cell>
          <cell r="C337">
            <v>3</v>
          </cell>
          <cell r="D337">
            <v>2</v>
          </cell>
          <cell r="E337">
            <v>1</v>
          </cell>
        </row>
        <row r="338">
          <cell r="A338">
            <v>131315014</v>
          </cell>
          <cell r="B338" t="str">
            <v>Phương pháp xây dựng kịch bản biến đổi khí hậu và nước biển dâng</v>
          </cell>
          <cell r="C338">
            <v>2</v>
          </cell>
          <cell r="D338">
            <v>2</v>
          </cell>
          <cell r="E338">
            <v>0</v>
          </cell>
        </row>
        <row r="339">
          <cell r="A339">
            <v>131315005</v>
          </cell>
          <cell r="B339" t="str">
            <v>Ứng dụng GIS trong biến đổi khí hậu</v>
          </cell>
          <cell r="C339">
            <v>2</v>
          </cell>
          <cell r="D339">
            <v>1</v>
          </cell>
          <cell r="E339">
            <v>1</v>
          </cell>
        </row>
        <row r="340">
          <cell r="A340">
            <v>131215301</v>
          </cell>
          <cell r="B340" t="str">
            <v>Công nghệ mới trong khí tượng thủy văn</v>
          </cell>
          <cell r="C340">
            <v>3</v>
          </cell>
          <cell r="D340">
            <v>3</v>
          </cell>
          <cell r="E340">
            <v>0</v>
          </cell>
        </row>
        <row r="341">
          <cell r="A341">
            <v>131115301</v>
          </cell>
          <cell r="B341" t="str">
            <v>Công nghệ quan trắc và dự báo khí tượng</v>
          </cell>
          <cell r="C341">
            <v>3</v>
          </cell>
          <cell r="D341">
            <v>3</v>
          </cell>
          <cell r="E341">
            <v>0</v>
          </cell>
        </row>
        <row r="342">
          <cell r="A342">
            <v>131315021</v>
          </cell>
          <cell r="B342" t="str">
            <v>Đồ án về biến đổi khí hậu</v>
          </cell>
          <cell r="C342">
            <v>2</v>
          </cell>
          <cell r="D342">
            <v>0</v>
          </cell>
          <cell r="E342">
            <v>2</v>
          </cell>
        </row>
        <row r="343">
          <cell r="A343">
            <v>131415019</v>
          </cell>
          <cell r="B343" t="str">
            <v>Đồ án về Phát triển bền vững</v>
          </cell>
          <cell r="C343">
            <v>2</v>
          </cell>
          <cell r="D343">
            <v>0</v>
          </cell>
          <cell r="E343">
            <v>2</v>
          </cell>
        </row>
        <row r="344">
          <cell r="A344">
            <v>131315028</v>
          </cell>
          <cell r="B344" t="str">
            <v>Du lịch bền vững thích ứng biến đổi khí hậu</v>
          </cell>
          <cell r="C344">
            <v>2</v>
          </cell>
          <cell r="D344">
            <v>2</v>
          </cell>
          <cell r="E344">
            <v>0</v>
          </cell>
        </row>
        <row r="345">
          <cell r="A345">
            <v>131415017</v>
          </cell>
          <cell r="B345" t="str">
            <v>Năng lượng gió</v>
          </cell>
          <cell r="C345">
            <v>2</v>
          </cell>
          <cell r="D345">
            <v>2</v>
          </cell>
          <cell r="E345">
            <v>0</v>
          </cell>
        </row>
        <row r="346">
          <cell r="A346">
            <v>131415025</v>
          </cell>
          <cell r="B346" t="str">
            <v>Năng lượng Mặt trời</v>
          </cell>
          <cell r="C346">
            <v>2</v>
          </cell>
          <cell r="D346">
            <v>1</v>
          </cell>
          <cell r="E346">
            <v>1</v>
          </cell>
        </row>
        <row r="347">
          <cell r="A347">
            <v>131415026</v>
          </cell>
          <cell r="B347" t="str">
            <v>Năng lượng sinh học</v>
          </cell>
          <cell r="C347">
            <v>2</v>
          </cell>
          <cell r="D347">
            <v>2</v>
          </cell>
          <cell r="E347">
            <v>0</v>
          </cell>
        </row>
        <row r="348">
          <cell r="A348">
            <v>131315301</v>
          </cell>
          <cell r="B348" t="str">
            <v>Năng lượng và môi trường trong phát triển bền vững</v>
          </cell>
          <cell r="C348">
            <v>3</v>
          </cell>
          <cell r="D348">
            <v>3</v>
          </cell>
          <cell r="E348">
            <v>0</v>
          </cell>
        </row>
        <row r="349">
          <cell r="A349">
            <v>131315017</v>
          </cell>
          <cell r="B349" t="str">
            <v>Nông nghiệp bền vững ứng phó với biến đổi khí hậu</v>
          </cell>
          <cell r="C349">
            <v>2</v>
          </cell>
          <cell r="D349">
            <v>2</v>
          </cell>
          <cell r="E349">
            <v>0</v>
          </cell>
        </row>
        <row r="350">
          <cell r="A350">
            <v>131415018</v>
          </cell>
          <cell r="B350" t="str">
            <v>Thí nghiệm Năng lượng bền vững</v>
          </cell>
          <cell r="C350">
            <v>2</v>
          </cell>
          <cell r="D350">
            <v>0</v>
          </cell>
          <cell r="E350">
            <v>2</v>
          </cell>
        </row>
        <row r="351">
          <cell r="A351">
            <v>131415020</v>
          </cell>
          <cell r="B351" t="str">
            <v>Thực tập tốt nghiệp</v>
          </cell>
          <cell r="C351">
            <v>4</v>
          </cell>
          <cell r="D351">
            <v>0</v>
          </cell>
          <cell r="E351">
            <v>4</v>
          </cell>
        </row>
        <row r="352">
          <cell r="A352">
            <v>131315022</v>
          </cell>
          <cell r="B352" t="str">
            <v>Khóa luận tốt nghiệp</v>
          </cell>
          <cell r="C352">
            <v>8</v>
          </cell>
          <cell r="D352">
            <v>0</v>
          </cell>
          <cell r="E352">
            <v>8</v>
          </cell>
        </row>
        <row r="353">
          <cell r="A353">
            <v>111115005</v>
          </cell>
          <cell r="B353" t="str">
            <v>Phương trình toán lý</v>
          </cell>
          <cell r="C353">
            <v>2</v>
          </cell>
          <cell r="D353">
            <v>2</v>
          </cell>
          <cell r="E353">
            <v>0</v>
          </cell>
        </row>
        <row r="354">
          <cell r="A354">
            <v>131115202</v>
          </cell>
          <cell r="B354" t="str">
            <v>Khí tượng vật lý</v>
          </cell>
          <cell r="C354">
            <v>3</v>
          </cell>
          <cell r="D354">
            <v>2</v>
          </cell>
          <cell r="E354">
            <v>1</v>
          </cell>
        </row>
        <row r="355">
          <cell r="A355">
            <v>131115005</v>
          </cell>
          <cell r="B355" t="str">
            <v>Thiên văn</v>
          </cell>
          <cell r="C355">
            <v>2</v>
          </cell>
          <cell r="D355">
            <v>2</v>
          </cell>
          <cell r="E355">
            <v>0</v>
          </cell>
        </row>
        <row r="356">
          <cell r="A356">
            <v>131115008</v>
          </cell>
          <cell r="B356" t="str">
            <v>Khí tượng động lực 1</v>
          </cell>
          <cell r="C356">
            <v>3</v>
          </cell>
          <cell r="D356">
            <v>2</v>
          </cell>
          <cell r="E356">
            <v>1</v>
          </cell>
        </row>
        <row r="357">
          <cell r="A357">
            <v>131115009</v>
          </cell>
          <cell r="B357" t="str">
            <v>Khí tượng động lực 2</v>
          </cell>
          <cell r="C357">
            <v>3</v>
          </cell>
          <cell r="D357">
            <v>2</v>
          </cell>
          <cell r="E357">
            <v>1</v>
          </cell>
        </row>
        <row r="358">
          <cell r="A358">
            <v>131115227</v>
          </cell>
          <cell r="B358" t="str">
            <v>Khí hậu học và khí hậu Việt Nam</v>
          </cell>
          <cell r="C358">
            <v>3</v>
          </cell>
          <cell r="D358">
            <v>2</v>
          </cell>
          <cell r="E358">
            <v>1</v>
          </cell>
        </row>
        <row r="359">
          <cell r="A359">
            <v>131115029</v>
          </cell>
          <cell r="B359" t="str">
            <v>Thống kê Khí hậu</v>
          </cell>
          <cell r="C359">
            <v>3</v>
          </cell>
          <cell r="D359">
            <v>2</v>
          </cell>
          <cell r="E359">
            <v>1</v>
          </cell>
        </row>
        <row r="360">
          <cell r="A360">
            <v>131115020</v>
          </cell>
          <cell r="B360" t="str">
            <v>Tương tác đại dương- khí quyển</v>
          </cell>
          <cell r="C360">
            <v>2</v>
          </cell>
          <cell r="D360">
            <v>1</v>
          </cell>
          <cell r="E360">
            <v>1</v>
          </cell>
        </row>
        <row r="361">
          <cell r="A361">
            <v>131115019</v>
          </cell>
          <cell r="B361" t="str">
            <v>Tin học ứng dụng</v>
          </cell>
          <cell r="C361">
            <v>3</v>
          </cell>
          <cell r="D361">
            <v>2</v>
          </cell>
          <cell r="E361">
            <v>1</v>
          </cell>
        </row>
        <row r="362">
          <cell r="A362">
            <v>131115107</v>
          </cell>
          <cell r="B362" t="str">
            <v>Cơ chất lưu</v>
          </cell>
          <cell r="C362">
            <v>3</v>
          </cell>
          <cell r="D362">
            <v>2</v>
          </cell>
          <cell r="E362">
            <v>1</v>
          </cell>
        </row>
        <row r="363">
          <cell r="A363">
            <v>131115034</v>
          </cell>
          <cell r="B363" t="str">
            <v>Dao động và biến đổi khí hậu</v>
          </cell>
          <cell r="C363">
            <v>2</v>
          </cell>
          <cell r="D363">
            <v>2</v>
          </cell>
          <cell r="E363">
            <v>0</v>
          </cell>
        </row>
        <row r="364">
          <cell r="A364">
            <v>131115022</v>
          </cell>
          <cell r="B364" t="str">
            <v>Máy khí tượng</v>
          </cell>
          <cell r="C364">
            <v>3</v>
          </cell>
          <cell r="D364">
            <v>2</v>
          </cell>
          <cell r="E364">
            <v>1</v>
          </cell>
        </row>
        <row r="365">
          <cell r="A365">
            <v>131115018</v>
          </cell>
          <cell r="B365" t="str">
            <v>Khí tượng biển</v>
          </cell>
          <cell r="C365">
            <v>2</v>
          </cell>
          <cell r="D365">
            <v>2</v>
          </cell>
          <cell r="E365">
            <v>0</v>
          </cell>
        </row>
        <row r="366">
          <cell r="A366">
            <v>131115006</v>
          </cell>
          <cell r="B366" t="str">
            <v>Địa lý tự nhiên</v>
          </cell>
          <cell r="C366">
            <v>2</v>
          </cell>
          <cell r="D366">
            <v>2</v>
          </cell>
          <cell r="E366">
            <v>0</v>
          </cell>
        </row>
        <row r="367">
          <cell r="A367">
            <v>131115217</v>
          </cell>
          <cell r="B367" t="str">
            <v>Đối lưu khí quyển</v>
          </cell>
          <cell r="C367">
            <v>3</v>
          </cell>
          <cell r="D367">
            <v>3</v>
          </cell>
          <cell r="E367">
            <v>0</v>
          </cell>
        </row>
        <row r="368">
          <cell r="A368">
            <v>131115256</v>
          </cell>
          <cell r="B368" t="str">
            <v>Khí hậu vật lý</v>
          </cell>
          <cell r="C368">
            <v>3</v>
          </cell>
          <cell r="D368">
            <v>3</v>
          </cell>
          <cell r="E368">
            <v>0</v>
          </cell>
        </row>
        <row r="369">
          <cell r="A369">
            <v>131115081</v>
          </cell>
          <cell r="B369" t="str">
            <v>Đồ án dự báo số trị</v>
          </cell>
          <cell r="C369">
            <v>1</v>
          </cell>
          <cell r="D369">
            <v>0</v>
          </cell>
          <cell r="E369">
            <v>1</v>
          </cell>
        </row>
        <row r="370">
          <cell r="A370">
            <v>131115064</v>
          </cell>
          <cell r="B370" t="str">
            <v>Đồ án dự báo thời tiết</v>
          </cell>
          <cell r="C370">
            <v>1</v>
          </cell>
          <cell r="D370">
            <v>0</v>
          </cell>
          <cell r="E370">
            <v>1</v>
          </cell>
        </row>
        <row r="371">
          <cell r="A371">
            <v>131115010</v>
          </cell>
          <cell r="B371" t="str">
            <v>Khí hậu đại cương</v>
          </cell>
          <cell r="C371">
            <v>2</v>
          </cell>
          <cell r="D371">
            <v>2</v>
          </cell>
          <cell r="E371">
            <v>0</v>
          </cell>
        </row>
        <row r="372">
          <cell r="A372">
            <v>131115011</v>
          </cell>
          <cell r="B372" t="str">
            <v>Khí tượng Synop 1</v>
          </cell>
          <cell r="C372">
            <v>3</v>
          </cell>
          <cell r="D372">
            <v>2</v>
          </cell>
          <cell r="E372">
            <v>1</v>
          </cell>
        </row>
        <row r="373">
          <cell r="A373">
            <v>131115013</v>
          </cell>
          <cell r="B373" t="str">
            <v>Khí tượng sy nop 2</v>
          </cell>
          <cell r="C373">
            <v>3</v>
          </cell>
          <cell r="D373">
            <v>2</v>
          </cell>
          <cell r="E373">
            <v>1</v>
          </cell>
        </row>
        <row r="374">
          <cell r="A374">
            <v>131115280</v>
          </cell>
          <cell r="B374" t="str">
            <v>Khí tượng nhiệt đới</v>
          </cell>
          <cell r="C374">
            <v>3</v>
          </cell>
          <cell r="D374">
            <v>2</v>
          </cell>
          <cell r="E374">
            <v>1</v>
          </cell>
        </row>
        <row r="375">
          <cell r="A375">
            <v>131115024</v>
          </cell>
          <cell r="B375" t="str">
            <v>Quan trắc khí tượng bề mặt 1</v>
          </cell>
          <cell r="C375">
            <v>3</v>
          </cell>
          <cell r="D375">
            <v>3</v>
          </cell>
          <cell r="E375">
            <v>0</v>
          </cell>
        </row>
        <row r="376">
          <cell r="A376">
            <v>131115026</v>
          </cell>
          <cell r="B376" t="str">
            <v>Quan trắc khí tượng bề mặt 2</v>
          </cell>
          <cell r="C376">
            <v>3</v>
          </cell>
          <cell r="D376">
            <v>3</v>
          </cell>
          <cell r="E376">
            <v>0</v>
          </cell>
        </row>
        <row r="377">
          <cell r="A377">
            <v>131115014</v>
          </cell>
          <cell r="B377" t="str">
            <v>Dự báo số trị</v>
          </cell>
          <cell r="C377">
            <v>3</v>
          </cell>
          <cell r="D377">
            <v>2</v>
          </cell>
          <cell r="E377">
            <v>1</v>
          </cell>
        </row>
        <row r="378">
          <cell r="A378">
            <v>131115038</v>
          </cell>
          <cell r="B378" t="str">
            <v>Thực hành dự báo số trị</v>
          </cell>
          <cell r="C378">
            <v>1</v>
          </cell>
          <cell r="D378">
            <v>0</v>
          </cell>
          <cell r="E378">
            <v>1</v>
          </cell>
        </row>
        <row r="379">
          <cell r="A379">
            <v>131115033</v>
          </cell>
          <cell r="B379" t="str">
            <v>Phân tích và dự báo thời tiết</v>
          </cell>
          <cell r="C379">
            <v>3</v>
          </cell>
          <cell r="D379">
            <v>2</v>
          </cell>
          <cell r="E379">
            <v>1</v>
          </cell>
        </row>
        <row r="380">
          <cell r="A380">
            <v>131115037</v>
          </cell>
          <cell r="B380" t="str">
            <v>Thực hành dự báo thời tiết</v>
          </cell>
          <cell r="C380">
            <v>1</v>
          </cell>
          <cell r="D380">
            <v>0</v>
          </cell>
          <cell r="E380">
            <v>1</v>
          </cell>
        </row>
        <row r="381">
          <cell r="A381">
            <v>131115045</v>
          </cell>
          <cell r="B381" t="str">
            <v>Dự báo thời tiết hạn dài</v>
          </cell>
          <cell r="C381">
            <v>2</v>
          </cell>
          <cell r="D381">
            <v>2</v>
          </cell>
          <cell r="E381">
            <v>0</v>
          </cell>
        </row>
        <row r="382">
          <cell r="A382">
            <v>131115041</v>
          </cell>
          <cell r="B382" t="str">
            <v>Thực hành Quan trắc khí tượng bề mặt</v>
          </cell>
          <cell r="C382">
            <v>1</v>
          </cell>
          <cell r="D382">
            <v>0</v>
          </cell>
          <cell r="E382">
            <v>1</v>
          </cell>
        </row>
        <row r="383">
          <cell r="A383">
            <v>131115032</v>
          </cell>
          <cell r="B383" t="str">
            <v>Khí tượng vệ tinh</v>
          </cell>
          <cell r="C383">
            <v>2</v>
          </cell>
          <cell r="D383">
            <v>1</v>
          </cell>
          <cell r="E383">
            <v>1</v>
          </cell>
        </row>
        <row r="384">
          <cell r="A384">
            <v>131115049</v>
          </cell>
          <cell r="B384" t="str">
            <v>Khí tượng cao không &amp; ra đa</v>
          </cell>
          <cell r="C384">
            <v>2</v>
          </cell>
          <cell r="D384">
            <v>2</v>
          </cell>
          <cell r="E384">
            <v>0</v>
          </cell>
        </row>
        <row r="385">
          <cell r="A385">
            <v>131115088</v>
          </cell>
          <cell r="B385" t="str">
            <v>Mô hình hoá hệ thống khí hậu</v>
          </cell>
          <cell r="C385">
            <v>2</v>
          </cell>
          <cell r="D385">
            <v>1</v>
          </cell>
          <cell r="E385">
            <v>1</v>
          </cell>
        </row>
        <row r="386">
          <cell r="A386">
            <v>131115043</v>
          </cell>
          <cell r="B386" t="str">
            <v>Công trình trạm và kiểm soát số liệu</v>
          </cell>
          <cell r="C386">
            <v>2</v>
          </cell>
          <cell r="D386">
            <v>2</v>
          </cell>
          <cell r="E386">
            <v>0</v>
          </cell>
        </row>
        <row r="387">
          <cell r="A387">
            <v>131115053</v>
          </cell>
          <cell r="B387" t="str">
            <v>Khí tượng nông nghiệp</v>
          </cell>
          <cell r="C387">
            <v>2</v>
          </cell>
          <cell r="D387">
            <v>2</v>
          </cell>
          <cell r="E387">
            <v>0</v>
          </cell>
        </row>
        <row r="388">
          <cell r="A388">
            <v>131115044</v>
          </cell>
          <cell r="B388" t="str">
            <v>Khí tượng hàng không</v>
          </cell>
          <cell r="C388">
            <v>2</v>
          </cell>
          <cell r="D388">
            <v>2</v>
          </cell>
          <cell r="E388">
            <v>0</v>
          </cell>
        </row>
        <row r="389">
          <cell r="A389">
            <v>131115210</v>
          </cell>
          <cell r="B389" t="str">
            <v>Thực tập tốt nghiệp</v>
          </cell>
          <cell r="C389">
            <v>6</v>
          </cell>
          <cell r="D389">
            <v>0</v>
          </cell>
          <cell r="E389">
            <v>6</v>
          </cell>
        </row>
        <row r="390">
          <cell r="A390">
            <v>131115111</v>
          </cell>
          <cell r="B390" t="str">
            <v>Đồ án tốt nghiệp</v>
          </cell>
          <cell r="C390">
            <v>8</v>
          </cell>
          <cell r="D390">
            <v>0</v>
          </cell>
          <cell r="E390">
            <v>8</v>
          </cell>
        </row>
        <row r="391">
          <cell r="A391">
            <v>160115001</v>
          </cell>
          <cell r="B391" t="str">
            <v>Trắc địa đại cương</v>
          </cell>
          <cell r="C391">
            <v>4</v>
          </cell>
          <cell r="D391">
            <v>4</v>
          </cell>
          <cell r="E391">
            <v>0</v>
          </cell>
        </row>
        <row r="392">
          <cell r="A392">
            <v>160315001</v>
          </cell>
          <cell r="B392" t="str">
            <v>Bản đồ đại cương</v>
          </cell>
          <cell r="C392">
            <v>3</v>
          </cell>
          <cell r="D392">
            <v>3</v>
          </cell>
          <cell r="E392">
            <v>0</v>
          </cell>
        </row>
        <row r="393">
          <cell r="A393">
            <v>160115000</v>
          </cell>
          <cell r="B393" t="str">
            <v>Thực tập Trắc địa đại cương</v>
          </cell>
          <cell r="C393">
            <v>3</v>
          </cell>
          <cell r="D393">
            <v>0</v>
          </cell>
          <cell r="E393">
            <v>3</v>
          </cell>
        </row>
        <row r="394">
          <cell r="A394">
            <v>160315004</v>
          </cell>
          <cell r="B394" t="str">
            <v>GIS đại cương</v>
          </cell>
          <cell r="C394">
            <v>3</v>
          </cell>
          <cell r="D394">
            <v>2</v>
          </cell>
          <cell r="E394">
            <v>1</v>
          </cell>
        </row>
        <row r="395">
          <cell r="A395">
            <v>150215003</v>
          </cell>
          <cell r="B395" t="str">
            <v>Luật đất đai</v>
          </cell>
          <cell r="C395">
            <v>2</v>
          </cell>
          <cell r="D395">
            <v>2</v>
          </cell>
          <cell r="E395">
            <v>0</v>
          </cell>
        </row>
        <row r="396">
          <cell r="A396">
            <v>160115005</v>
          </cell>
          <cell r="B396" t="str">
            <v>Xử lý số liệu trắc địa</v>
          </cell>
          <cell r="C396">
            <v>3</v>
          </cell>
          <cell r="D396">
            <v>3</v>
          </cell>
          <cell r="E396">
            <v>0</v>
          </cell>
        </row>
        <row r="397">
          <cell r="A397">
            <v>160315008</v>
          </cell>
          <cell r="B397" t="str">
            <v>Cơ sở đo ảnh</v>
          </cell>
          <cell r="C397">
            <v>3</v>
          </cell>
          <cell r="D397">
            <v>3</v>
          </cell>
          <cell r="E397">
            <v>0</v>
          </cell>
        </row>
        <row r="398">
          <cell r="A398">
            <v>170315003</v>
          </cell>
          <cell r="B398" t="str">
            <v>Cơ sở dữ liệu</v>
          </cell>
          <cell r="C398">
            <v>2</v>
          </cell>
          <cell r="D398">
            <v>2</v>
          </cell>
          <cell r="E398">
            <v>0</v>
          </cell>
        </row>
        <row r="399">
          <cell r="A399">
            <v>160115007</v>
          </cell>
          <cell r="B399" t="str">
            <v>Trắc địa cao cấp đại cương</v>
          </cell>
          <cell r="C399">
            <v>3</v>
          </cell>
          <cell r="D399">
            <v>3</v>
          </cell>
          <cell r="E399">
            <v>0</v>
          </cell>
        </row>
        <row r="400">
          <cell r="A400">
            <v>160315016</v>
          </cell>
          <cell r="B400" t="str">
            <v>Biên tập bản đồ số</v>
          </cell>
          <cell r="C400">
            <v>4</v>
          </cell>
          <cell r="D400">
            <v>1</v>
          </cell>
          <cell r="E400">
            <v>3</v>
          </cell>
        </row>
        <row r="401">
          <cell r="A401">
            <v>160115208</v>
          </cell>
          <cell r="B401" t="str">
            <v>Đo đạc địa hình</v>
          </cell>
          <cell r="C401">
            <v>2</v>
          </cell>
          <cell r="D401">
            <v>2</v>
          </cell>
          <cell r="E401">
            <v>0</v>
          </cell>
        </row>
        <row r="402">
          <cell r="A402">
            <v>160215007</v>
          </cell>
          <cell r="B402" t="str">
            <v>Đo đạc địa chính</v>
          </cell>
          <cell r="C402">
            <v>2</v>
          </cell>
          <cell r="D402">
            <v>2</v>
          </cell>
          <cell r="E402">
            <v>0</v>
          </cell>
        </row>
        <row r="403">
          <cell r="A403">
            <v>160115008</v>
          </cell>
          <cell r="B403" t="str">
            <v>Hệ thống định vị toàn cầu</v>
          </cell>
          <cell r="C403">
            <v>2</v>
          </cell>
          <cell r="D403">
            <v>2</v>
          </cell>
          <cell r="E403">
            <v>0</v>
          </cell>
        </row>
        <row r="404">
          <cell r="A404">
            <v>160315013</v>
          </cell>
          <cell r="B404" t="str">
            <v>Cơ sở viễn thám</v>
          </cell>
          <cell r="C404">
            <v>3</v>
          </cell>
          <cell r="D404">
            <v>2</v>
          </cell>
          <cell r="E404">
            <v>1</v>
          </cell>
        </row>
        <row r="405">
          <cell r="A405">
            <v>160215010</v>
          </cell>
          <cell r="B405" t="str">
            <v>Thực tập đo đạc địa chính</v>
          </cell>
          <cell r="C405">
            <v>2</v>
          </cell>
          <cell r="D405">
            <v>0</v>
          </cell>
          <cell r="E405">
            <v>2</v>
          </cell>
        </row>
        <row r="406">
          <cell r="A406">
            <v>160115003</v>
          </cell>
          <cell r="B406" t="str">
            <v>Nhập môn Trắc địa bản đồ</v>
          </cell>
          <cell r="C406">
            <v>2</v>
          </cell>
          <cell r="D406">
            <v>2</v>
          </cell>
          <cell r="E406">
            <v>0</v>
          </cell>
        </row>
        <row r="407">
          <cell r="A407">
            <v>160315012</v>
          </cell>
          <cell r="B407" t="str">
            <v>Phương pháp thành lập bản đồ từ ảnh hàng không</v>
          </cell>
          <cell r="C407">
            <v>4</v>
          </cell>
          <cell r="D407">
            <v>2</v>
          </cell>
          <cell r="E407">
            <v>2</v>
          </cell>
        </row>
        <row r="408">
          <cell r="A408">
            <v>160115004</v>
          </cell>
          <cell r="B408" t="str">
            <v>Phương pháp học đại học</v>
          </cell>
          <cell r="C408">
            <v>2</v>
          </cell>
          <cell r="D408">
            <v>2</v>
          </cell>
          <cell r="E408">
            <v>0</v>
          </cell>
        </row>
        <row r="409">
          <cell r="A409">
            <v>160115123</v>
          </cell>
          <cell r="B409" t="str">
            <v>Cơ sở trắc địa công trình</v>
          </cell>
          <cell r="C409">
            <v>3</v>
          </cell>
          <cell r="D409">
            <v>2</v>
          </cell>
          <cell r="E409">
            <v>1</v>
          </cell>
        </row>
        <row r="410">
          <cell r="A410">
            <v>160115010</v>
          </cell>
          <cell r="B410" t="str">
            <v>Bình sai lưới trắc địa</v>
          </cell>
          <cell r="C410">
            <v>3</v>
          </cell>
          <cell r="D410">
            <v>3</v>
          </cell>
          <cell r="E410">
            <v>0</v>
          </cell>
        </row>
        <row r="411">
          <cell r="A411">
            <v>160115210</v>
          </cell>
          <cell r="B411" t="str">
            <v>Thực tập đo đạc địa hình</v>
          </cell>
          <cell r="C411">
            <v>2</v>
          </cell>
          <cell r="D411">
            <v>0</v>
          </cell>
          <cell r="E411">
            <v>2</v>
          </cell>
        </row>
        <row r="412">
          <cell r="A412">
            <v>160115046</v>
          </cell>
          <cell r="B412" t="str">
            <v>Xây dựng lưới</v>
          </cell>
          <cell r="C412">
            <v>2</v>
          </cell>
          <cell r="D412">
            <v>2</v>
          </cell>
          <cell r="E412">
            <v>0</v>
          </cell>
        </row>
        <row r="413">
          <cell r="A413">
            <v>160115211</v>
          </cell>
          <cell r="B413" t="str">
            <v>Thực tập Xây dựng lưới và GPS</v>
          </cell>
          <cell r="C413">
            <v>2</v>
          </cell>
          <cell r="D413">
            <v>0</v>
          </cell>
          <cell r="E413">
            <v>2</v>
          </cell>
        </row>
        <row r="414">
          <cell r="A414">
            <v>160315023</v>
          </cell>
          <cell r="B414" t="str">
            <v>Xây dựng cơ sở dữ liệu không gian</v>
          </cell>
          <cell r="C414">
            <v>3</v>
          </cell>
          <cell r="D414">
            <v>2</v>
          </cell>
          <cell r="E414">
            <v>1</v>
          </cell>
        </row>
        <row r="415">
          <cell r="A415">
            <v>160115053</v>
          </cell>
          <cell r="B415" t="str">
            <v>Tin học trong công trình</v>
          </cell>
          <cell r="C415">
            <v>4</v>
          </cell>
          <cell r="D415">
            <v>2</v>
          </cell>
          <cell r="E415">
            <v>2</v>
          </cell>
        </row>
        <row r="416">
          <cell r="A416">
            <v>160115124</v>
          </cell>
          <cell r="B416" t="str">
            <v>Trắc địa công trình xây dựng dân dụng</v>
          </cell>
          <cell r="C416">
            <v>3</v>
          </cell>
          <cell r="D416">
            <v>3</v>
          </cell>
          <cell r="E416">
            <v>0</v>
          </cell>
        </row>
        <row r="417">
          <cell r="A417">
            <v>160115006</v>
          </cell>
          <cell r="B417" t="str">
            <v>Lập trình trong trắc địa</v>
          </cell>
          <cell r="C417">
            <v>3</v>
          </cell>
          <cell r="D417">
            <v>2</v>
          </cell>
          <cell r="E417">
            <v>1</v>
          </cell>
        </row>
        <row r="418">
          <cell r="A418">
            <v>190115151</v>
          </cell>
          <cell r="B418" t="str">
            <v>Địa chất công trình</v>
          </cell>
          <cell r="C418">
            <v>2</v>
          </cell>
          <cell r="D418">
            <v>2</v>
          </cell>
          <cell r="E418">
            <v>0</v>
          </cell>
        </row>
        <row r="419">
          <cell r="A419">
            <v>160115125</v>
          </cell>
          <cell r="B419" t="str">
            <v>Trắc địa công trình giao thông Thủy lợi</v>
          </cell>
          <cell r="C419">
            <v>2</v>
          </cell>
          <cell r="D419">
            <v>2</v>
          </cell>
          <cell r="E419">
            <v>0</v>
          </cell>
        </row>
        <row r="420">
          <cell r="A420">
            <v>160115127</v>
          </cell>
          <cell r="B420" t="str">
            <v>Quan trắc biến dạng công trình</v>
          </cell>
          <cell r="C420">
            <v>2</v>
          </cell>
          <cell r="D420">
            <v>2</v>
          </cell>
          <cell r="E420">
            <v>0</v>
          </cell>
        </row>
        <row r="421">
          <cell r="A421">
            <v>160115013</v>
          </cell>
          <cell r="B421" t="str">
            <v>Đồ án xây dựng lưới</v>
          </cell>
          <cell r="C421">
            <v>2</v>
          </cell>
          <cell r="D421">
            <v>0</v>
          </cell>
          <cell r="E421">
            <v>2</v>
          </cell>
        </row>
        <row r="422">
          <cell r="A422">
            <v>160115011</v>
          </cell>
          <cell r="B422" t="str">
            <v>Kỹ năng giao tiếp và làm việc nhóm</v>
          </cell>
          <cell r="C422">
            <v>2</v>
          </cell>
          <cell r="D422">
            <v>2</v>
          </cell>
          <cell r="E422">
            <v>0</v>
          </cell>
        </row>
        <row r="423">
          <cell r="A423">
            <v>160315009</v>
          </cell>
          <cell r="B423" t="str">
            <v>Kinh tế và tổ chức sản xuất trong trắc địa bản đồ</v>
          </cell>
          <cell r="C423">
            <v>3</v>
          </cell>
          <cell r="D423">
            <v>2</v>
          </cell>
          <cell r="E423">
            <v>1</v>
          </cell>
        </row>
        <row r="424">
          <cell r="A424">
            <v>160215029</v>
          </cell>
          <cell r="B424" t="str">
            <v>Trắc địa biển</v>
          </cell>
          <cell r="C424">
            <v>3</v>
          </cell>
          <cell r="D424">
            <v>3</v>
          </cell>
          <cell r="E424">
            <v>0</v>
          </cell>
        </row>
        <row r="425">
          <cell r="A425">
            <v>160315005</v>
          </cell>
          <cell r="B425" t="str">
            <v>Anh văn chuyên ngành trắc địa</v>
          </cell>
          <cell r="C425">
            <v>2</v>
          </cell>
          <cell r="D425">
            <v>2</v>
          </cell>
          <cell r="E425">
            <v>0</v>
          </cell>
        </row>
        <row r="426">
          <cell r="A426">
            <v>160215128</v>
          </cell>
          <cell r="B426" t="str">
            <v>Kỹ năng thực hiện đồ án</v>
          </cell>
          <cell r="C426">
            <v>2</v>
          </cell>
          <cell r="D426">
            <v>2</v>
          </cell>
          <cell r="E426">
            <v>0</v>
          </cell>
        </row>
        <row r="427">
          <cell r="A427">
            <v>160115126</v>
          </cell>
          <cell r="B427" t="str">
            <v>Trắc địa Công trình ngầm</v>
          </cell>
          <cell r="C427">
            <v>2</v>
          </cell>
          <cell r="D427">
            <v>2</v>
          </cell>
          <cell r="E427">
            <v>0</v>
          </cell>
        </row>
        <row r="428">
          <cell r="A428">
            <v>160415010</v>
          </cell>
          <cell r="B428" t="str">
            <v>Quản lý dự án xây dựng</v>
          </cell>
          <cell r="C428">
            <v>2</v>
          </cell>
          <cell r="D428">
            <v>2</v>
          </cell>
          <cell r="E428">
            <v>0</v>
          </cell>
        </row>
        <row r="429">
          <cell r="A429">
            <v>160115045</v>
          </cell>
          <cell r="B429" t="str">
            <v>Đồ án Xây dựng kinh tế kỹ thuật</v>
          </cell>
          <cell r="C429">
            <v>2</v>
          </cell>
          <cell r="D429">
            <v>0</v>
          </cell>
          <cell r="E429">
            <v>2</v>
          </cell>
        </row>
        <row r="430">
          <cell r="A430">
            <v>160115009</v>
          </cell>
          <cell r="B430" t="str">
            <v>Thực tập trắc địa công trình</v>
          </cell>
          <cell r="C430">
            <v>3</v>
          </cell>
          <cell r="D430">
            <v>0</v>
          </cell>
          <cell r="E430">
            <v>3</v>
          </cell>
        </row>
        <row r="431">
          <cell r="A431">
            <v>150215004</v>
          </cell>
          <cell r="B431" t="str">
            <v>Hệ thống đăng ký đất đai</v>
          </cell>
          <cell r="C431">
            <v>2</v>
          </cell>
          <cell r="D431">
            <v>2</v>
          </cell>
          <cell r="E431">
            <v>0</v>
          </cell>
        </row>
        <row r="432">
          <cell r="A432">
            <v>150315004</v>
          </cell>
          <cell r="B432" t="str">
            <v>Cơ sở dữ liệu đất đai</v>
          </cell>
          <cell r="C432">
            <v>2</v>
          </cell>
          <cell r="D432">
            <v>2</v>
          </cell>
          <cell r="E432">
            <v>0</v>
          </cell>
        </row>
        <row r="433">
          <cell r="A433">
            <v>150115004</v>
          </cell>
          <cell r="B433" t="str">
            <v>Quy hoạch sử dụng đất đai</v>
          </cell>
          <cell r="C433">
            <v>2</v>
          </cell>
          <cell r="D433">
            <v>2</v>
          </cell>
          <cell r="E433">
            <v>0</v>
          </cell>
        </row>
        <row r="434">
          <cell r="A434">
            <v>160215126</v>
          </cell>
          <cell r="B434" t="str">
            <v>Cơ sở dữ liệu địa chính</v>
          </cell>
          <cell r="C434">
            <v>2</v>
          </cell>
          <cell r="D434">
            <v>2</v>
          </cell>
          <cell r="E434">
            <v>0</v>
          </cell>
        </row>
        <row r="435">
          <cell r="A435">
            <v>160215121</v>
          </cell>
          <cell r="B435" t="str">
            <v>Công nghệ đo vẽ bản đồ địa chính</v>
          </cell>
          <cell r="C435">
            <v>3</v>
          </cell>
          <cell r="D435">
            <v>3</v>
          </cell>
          <cell r="E435">
            <v>0</v>
          </cell>
        </row>
        <row r="436">
          <cell r="A436">
            <v>160215122</v>
          </cell>
          <cell r="B436" t="str">
            <v>Đồ án bản đồ và hồ sơ địa chính</v>
          </cell>
          <cell r="C436">
            <v>2</v>
          </cell>
          <cell r="D436">
            <v>0</v>
          </cell>
          <cell r="E436">
            <v>2</v>
          </cell>
        </row>
        <row r="437">
          <cell r="A437">
            <v>150215005</v>
          </cell>
          <cell r="B437" t="str">
            <v>Thống kê và kiểm kê đất đai</v>
          </cell>
          <cell r="C437">
            <v>2</v>
          </cell>
          <cell r="D437">
            <v>2</v>
          </cell>
          <cell r="E437">
            <v>0</v>
          </cell>
        </row>
        <row r="438">
          <cell r="A438">
            <v>160315006</v>
          </cell>
          <cell r="B438" t="str">
            <v>Phân tích không gian</v>
          </cell>
          <cell r="C438">
            <v>3</v>
          </cell>
          <cell r="D438">
            <v>2</v>
          </cell>
          <cell r="E438">
            <v>1</v>
          </cell>
        </row>
        <row r="439">
          <cell r="A439">
            <v>160215123</v>
          </cell>
          <cell r="B439" t="str">
            <v>Thực tập xây dựng lưới địa chính</v>
          </cell>
          <cell r="C439">
            <v>2</v>
          </cell>
          <cell r="D439">
            <v>0</v>
          </cell>
          <cell r="E439">
            <v>2</v>
          </cell>
        </row>
        <row r="440">
          <cell r="A440">
            <v>160215026</v>
          </cell>
          <cell r="B440" t="str">
            <v>Đồ án cơ sở dữ liệu địa chính</v>
          </cell>
          <cell r="C440">
            <v>2</v>
          </cell>
          <cell r="D440">
            <v>0</v>
          </cell>
          <cell r="E440">
            <v>2</v>
          </cell>
        </row>
        <row r="441">
          <cell r="A441">
            <v>160215125</v>
          </cell>
          <cell r="B441" t="str">
            <v>Lập trình ứng dụng trong địa chính</v>
          </cell>
          <cell r="C441">
            <v>3</v>
          </cell>
          <cell r="D441">
            <v>1</v>
          </cell>
          <cell r="E441">
            <v>2</v>
          </cell>
        </row>
        <row r="442">
          <cell r="A442">
            <v>160215124</v>
          </cell>
          <cell r="B442" t="str">
            <v>Đồ án thiết kế kỹ thuật - Dự toán công trình địa chính</v>
          </cell>
          <cell r="C442">
            <v>2</v>
          </cell>
          <cell r="D442">
            <v>0</v>
          </cell>
          <cell r="E442">
            <v>2</v>
          </cell>
        </row>
        <row r="443">
          <cell r="A443">
            <v>150315003</v>
          </cell>
          <cell r="B443" t="str">
            <v>Quản lý thông tin đất đai</v>
          </cell>
          <cell r="C443">
            <v>2</v>
          </cell>
          <cell r="D443">
            <v>2</v>
          </cell>
          <cell r="E443">
            <v>0</v>
          </cell>
        </row>
        <row r="444">
          <cell r="A444">
            <v>160315045</v>
          </cell>
          <cell r="B444" t="str">
            <v>Thống kê không gian</v>
          </cell>
          <cell r="C444">
            <v>2</v>
          </cell>
          <cell r="D444">
            <v>1</v>
          </cell>
          <cell r="E444">
            <v>1</v>
          </cell>
        </row>
        <row r="445">
          <cell r="A445">
            <v>160315113</v>
          </cell>
          <cell r="B445" t="str">
            <v>Bản đồ địa hình</v>
          </cell>
          <cell r="C445">
            <v>3</v>
          </cell>
          <cell r="D445">
            <v>3</v>
          </cell>
          <cell r="E445">
            <v>0</v>
          </cell>
        </row>
        <row r="446">
          <cell r="A446">
            <v>150315011</v>
          </cell>
          <cell r="B446" t="str">
            <v>Phân tích và thiết kế hệ thống thông tin đất đai</v>
          </cell>
          <cell r="C446">
            <v>2</v>
          </cell>
          <cell r="D446">
            <v>2</v>
          </cell>
          <cell r="E446">
            <v>0</v>
          </cell>
        </row>
        <row r="447">
          <cell r="A447">
            <v>160315040</v>
          </cell>
          <cell r="B447" t="str">
            <v>Thể hiện dữ liệu địa lý</v>
          </cell>
          <cell r="C447">
            <v>3</v>
          </cell>
          <cell r="D447">
            <v>2</v>
          </cell>
          <cell r="E447">
            <v>1</v>
          </cell>
        </row>
        <row r="448">
          <cell r="A448">
            <v>160315014</v>
          </cell>
          <cell r="B448" t="str">
            <v>Xử lý và giải đoán ảnh vệ tinh</v>
          </cell>
          <cell r="C448">
            <v>3</v>
          </cell>
          <cell r="D448">
            <v>2</v>
          </cell>
          <cell r="E448">
            <v>1</v>
          </cell>
        </row>
        <row r="449">
          <cell r="A449">
            <v>160315007</v>
          </cell>
          <cell r="B449" t="str">
            <v>Thống kê không gian</v>
          </cell>
          <cell r="C449">
            <v>3</v>
          </cell>
          <cell r="D449">
            <v>2</v>
          </cell>
          <cell r="E449">
            <v>1</v>
          </cell>
        </row>
        <row r="450">
          <cell r="A450">
            <v>160315003</v>
          </cell>
          <cell r="B450" t="str">
            <v>Biên tập bản đồ địa hình</v>
          </cell>
          <cell r="C450">
            <v>3</v>
          </cell>
          <cell r="D450">
            <v>3</v>
          </cell>
          <cell r="E450">
            <v>0</v>
          </cell>
        </row>
        <row r="451">
          <cell r="A451">
            <v>160315030</v>
          </cell>
          <cell r="B451" t="str">
            <v>Luận chứng kinh tế kỹ thuật và kiểm tra nghiệm thu sản phẩm đo đạc bản đồ</v>
          </cell>
          <cell r="C451">
            <v>2</v>
          </cell>
          <cell r="D451">
            <v>2</v>
          </cell>
          <cell r="E451">
            <v>0</v>
          </cell>
        </row>
        <row r="452">
          <cell r="A452">
            <v>160315017</v>
          </cell>
          <cell r="B452" t="str">
            <v>Lập trình GIS ứng dụng</v>
          </cell>
          <cell r="C452">
            <v>3</v>
          </cell>
          <cell r="D452">
            <v>3</v>
          </cell>
          <cell r="E452">
            <v>0</v>
          </cell>
        </row>
        <row r="453">
          <cell r="A453">
            <v>160315041</v>
          </cell>
          <cell r="B453" t="str">
            <v>Thực tập xử lý ảnh vệ tinh</v>
          </cell>
          <cell r="C453">
            <v>2</v>
          </cell>
          <cell r="D453">
            <v>0</v>
          </cell>
          <cell r="E453">
            <v>2</v>
          </cell>
        </row>
        <row r="454">
          <cell r="A454">
            <v>160315015</v>
          </cell>
          <cell r="B454" t="str">
            <v>Đồ án ứng dụng GIS &amp; Viễn thám</v>
          </cell>
          <cell r="C454">
            <v>2</v>
          </cell>
          <cell r="D454">
            <v>0</v>
          </cell>
          <cell r="E454">
            <v>2</v>
          </cell>
        </row>
        <row r="455">
          <cell r="A455">
            <v>160315042</v>
          </cell>
          <cell r="B455" t="str">
            <v>Quản lý dự án GIS</v>
          </cell>
          <cell r="C455">
            <v>2</v>
          </cell>
          <cell r="D455">
            <v>2</v>
          </cell>
          <cell r="E455">
            <v>0</v>
          </cell>
        </row>
        <row r="456">
          <cell r="A456">
            <v>160315027</v>
          </cell>
          <cell r="B456" t="str">
            <v>Thống kê ứng dụng</v>
          </cell>
          <cell r="C456">
            <v>3</v>
          </cell>
          <cell r="D456">
            <v>3</v>
          </cell>
          <cell r="E456">
            <v>0</v>
          </cell>
        </row>
        <row r="457">
          <cell r="A457">
            <v>140415009</v>
          </cell>
          <cell r="B457" t="str">
            <v>Quan trắc và phân tích môi trường</v>
          </cell>
          <cell r="C457">
            <v>2</v>
          </cell>
          <cell r="D457">
            <v>2</v>
          </cell>
          <cell r="E457">
            <v>0</v>
          </cell>
        </row>
        <row r="458">
          <cell r="A458">
            <v>140415010</v>
          </cell>
          <cell r="B458" t="str">
            <v>Thực hành Quan trắc và phân tích môi trường</v>
          </cell>
          <cell r="C458">
            <v>1</v>
          </cell>
          <cell r="D458">
            <v>0</v>
          </cell>
          <cell r="E458">
            <v>1</v>
          </cell>
        </row>
        <row r="459">
          <cell r="A459">
            <v>160315018</v>
          </cell>
          <cell r="B459" t="str">
            <v>WebGIS</v>
          </cell>
          <cell r="C459">
            <v>3</v>
          </cell>
          <cell r="D459">
            <v>3</v>
          </cell>
          <cell r="E459">
            <v>0</v>
          </cell>
        </row>
        <row r="460">
          <cell r="A460">
            <v>160115012</v>
          </cell>
          <cell r="B460" t="str">
            <v>Thực tập tốt nghiệp</v>
          </cell>
          <cell r="C460">
            <v>6</v>
          </cell>
          <cell r="D460">
            <v>0</v>
          </cell>
          <cell r="E460">
            <v>6</v>
          </cell>
        </row>
        <row r="461">
          <cell r="A461">
            <v>160115014</v>
          </cell>
          <cell r="B461" t="str">
            <v>Đồ án tốt nghiệp</v>
          </cell>
          <cell r="C461">
            <v>8</v>
          </cell>
          <cell r="D461">
            <v>0</v>
          </cell>
          <cell r="E461">
            <v>8</v>
          </cell>
        </row>
        <row r="462">
          <cell r="A462">
            <v>140115113</v>
          </cell>
          <cell r="B462" t="str">
            <v>Môi trường và bảo vệ môi trường</v>
          </cell>
          <cell r="C462">
            <v>2</v>
          </cell>
          <cell r="D462">
            <v>2</v>
          </cell>
          <cell r="E462">
            <v>0</v>
          </cell>
        </row>
        <row r="463">
          <cell r="A463">
            <v>180215666</v>
          </cell>
          <cell r="B463" t="str">
            <v>Kinh tế học đại cương</v>
          </cell>
          <cell r="C463">
            <v>2</v>
          </cell>
          <cell r="D463">
            <v>2</v>
          </cell>
          <cell r="E463">
            <v>0</v>
          </cell>
        </row>
        <row r="464">
          <cell r="A464">
            <v>190115161</v>
          </cell>
          <cell r="B464" t="str">
            <v>Cơ sở địa chất công trình</v>
          </cell>
          <cell r="C464">
            <v>2</v>
          </cell>
          <cell r="D464">
            <v>2</v>
          </cell>
          <cell r="E464">
            <v>0</v>
          </cell>
        </row>
        <row r="465">
          <cell r="A465">
            <v>150215301</v>
          </cell>
          <cell r="B465" t="str">
            <v>Quản lý đất đai đô thị</v>
          </cell>
          <cell r="C465">
            <v>2</v>
          </cell>
          <cell r="D465">
            <v>2</v>
          </cell>
          <cell r="E465">
            <v>0</v>
          </cell>
        </row>
        <row r="466">
          <cell r="A466">
            <v>150115024</v>
          </cell>
          <cell r="B466" t="str">
            <v>Quy hoạch đô thị</v>
          </cell>
          <cell r="C466">
            <v>2</v>
          </cell>
          <cell r="D466">
            <v>2</v>
          </cell>
          <cell r="E466">
            <v>0</v>
          </cell>
        </row>
        <row r="467">
          <cell r="A467">
            <v>150315305</v>
          </cell>
          <cell r="B467" t="str">
            <v>Cơ sở dữ liệu đất đa mục tiêu</v>
          </cell>
          <cell r="C467">
            <v>2</v>
          </cell>
          <cell r="D467">
            <v>2</v>
          </cell>
          <cell r="E467">
            <v>0</v>
          </cell>
        </row>
        <row r="468">
          <cell r="A468">
            <v>160115100</v>
          </cell>
          <cell r="B468" t="str">
            <v>Trắc địa đại cương</v>
          </cell>
          <cell r="C468">
            <v>3</v>
          </cell>
          <cell r="D468">
            <v>3</v>
          </cell>
          <cell r="E468">
            <v>0</v>
          </cell>
        </row>
        <row r="469">
          <cell r="A469">
            <v>160315053</v>
          </cell>
          <cell r="B469" t="str">
            <v>Cơ sở dữ liệu không gian</v>
          </cell>
          <cell r="C469">
            <v>3</v>
          </cell>
          <cell r="D469">
            <v>3</v>
          </cell>
          <cell r="E469">
            <v>0</v>
          </cell>
        </row>
        <row r="470">
          <cell r="A470">
            <v>160315022</v>
          </cell>
          <cell r="B470" t="str">
            <v>Viễn thám ứng dụng quản lý đô thị</v>
          </cell>
          <cell r="C470">
            <v>3</v>
          </cell>
          <cell r="D470">
            <v>3</v>
          </cell>
          <cell r="E470">
            <v>0</v>
          </cell>
        </row>
        <row r="471">
          <cell r="A471">
            <v>160215130</v>
          </cell>
          <cell r="B471" t="str">
            <v>Bản đồ địa chính và đăng kí đất đai</v>
          </cell>
          <cell r="C471">
            <v>2</v>
          </cell>
          <cell r="D471">
            <v>2</v>
          </cell>
          <cell r="E471">
            <v>0</v>
          </cell>
        </row>
        <row r="472">
          <cell r="A472">
            <v>160315021</v>
          </cell>
          <cell r="B472" t="str">
            <v>Bản đồ chuyên đề đô thị</v>
          </cell>
          <cell r="C472">
            <v>3</v>
          </cell>
          <cell r="D472">
            <v>3</v>
          </cell>
          <cell r="E472">
            <v>0</v>
          </cell>
        </row>
        <row r="473">
          <cell r="A473">
            <v>160415001</v>
          </cell>
          <cell r="B473" t="str">
            <v>Khoa học quản lý</v>
          </cell>
          <cell r="C473">
            <v>2</v>
          </cell>
          <cell r="D473">
            <v>2</v>
          </cell>
          <cell r="E473">
            <v>0</v>
          </cell>
        </row>
        <row r="474">
          <cell r="A474">
            <v>160415002</v>
          </cell>
          <cell r="B474" t="str">
            <v>Hình học họa hình và Vẽ kỹ thuật</v>
          </cell>
          <cell r="C474">
            <v>3</v>
          </cell>
          <cell r="D474">
            <v>2</v>
          </cell>
          <cell r="E474">
            <v>1</v>
          </cell>
        </row>
        <row r="475">
          <cell r="A475">
            <v>160415003</v>
          </cell>
          <cell r="B475" t="str">
            <v>Lịch sử đô thị</v>
          </cell>
          <cell r="C475">
            <v>2</v>
          </cell>
          <cell r="D475">
            <v>2</v>
          </cell>
          <cell r="E475">
            <v>0</v>
          </cell>
        </row>
        <row r="476">
          <cell r="A476">
            <v>160415004</v>
          </cell>
          <cell r="B476" t="str">
            <v>Luật xây dựng và đô thị</v>
          </cell>
          <cell r="C476">
            <v>2</v>
          </cell>
          <cell r="D476">
            <v>2</v>
          </cell>
          <cell r="E476">
            <v>0</v>
          </cell>
        </row>
        <row r="477">
          <cell r="A477">
            <v>160415005</v>
          </cell>
          <cell r="B477" t="str">
            <v>Tin học ứng dụng quản lý đô thị &amp; công trình</v>
          </cell>
          <cell r="C477">
            <v>2</v>
          </cell>
          <cell r="D477">
            <v>1</v>
          </cell>
          <cell r="E477">
            <v>1</v>
          </cell>
        </row>
        <row r="478">
          <cell r="A478">
            <v>160415006</v>
          </cell>
          <cell r="B478" t="str">
            <v>Kiến trúc</v>
          </cell>
          <cell r="C478">
            <v>2</v>
          </cell>
          <cell r="D478">
            <v>2</v>
          </cell>
          <cell r="E478">
            <v>0</v>
          </cell>
        </row>
        <row r="479">
          <cell r="A479">
            <v>160415007</v>
          </cell>
          <cell r="B479" t="str">
            <v>Hệ thống hạ tầng kỹ thuật 1</v>
          </cell>
          <cell r="C479">
            <v>2</v>
          </cell>
          <cell r="D479">
            <v>2</v>
          </cell>
          <cell r="E479">
            <v>0</v>
          </cell>
        </row>
        <row r="480">
          <cell r="A480">
            <v>160415008</v>
          </cell>
          <cell r="B480" t="str">
            <v>Hệ thống hạ tầng kỹ thuật 2</v>
          </cell>
          <cell r="C480">
            <v>2</v>
          </cell>
          <cell r="D480">
            <v>2</v>
          </cell>
          <cell r="E480">
            <v>0</v>
          </cell>
        </row>
        <row r="481">
          <cell r="A481">
            <v>160415009</v>
          </cell>
          <cell r="B481" t="str">
            <v>Cấp thoát nước đô thị</v>
          </cell>
          <cell r="C481">
            <v>2</v>
          </cell>
          <cell r="D481">
            <v>2</v>
          </cell>
          <cell r="E481">
            <v>0</v>
          </cell>
        </row>
        <row r="482">
          <cell r="A482">
            <v>160415011</v>
          </cell>
          <cell r="B482" t="str">
            <v>Lập và phân tích dự án đô thị</v>
          </cell>
          <cell r="C482">
            <v>2</v>
          </cell>
          <cell r="D482">
            <v>2</v>
          </cell>
          <cell r="E482">
            <v>0</v>
          </cell>
        </row>
        <row r="483">
          <cell r="A483">
            <v>160415012</v>
          </cell>
          <cell r="B483" t="str">
            <v>Kinh tế xây dựng</v>
          </cell>
          <cell r="C483">
            <v>2</v>
          </cell>
          <cell r="D483">
            <v>2</v>
          </cell>
          <cell r="E483">
            <v>0</v>
          </cell>
        </row>
        <row r="484">
          <cell r="A484">
            <v>160415013</v>
          </cell>
          <cell r="B484" t="str">
            <v>An toàn lao động và môi trường xây dựng</v>
          </cell>
          <cell r="C484">
            <v>2</v>
          </cell>
          <cell r="D484">
            <v>2</v>
          </cell>
          <cell r="E484">
            <v>0</v>
          </cell>
        </row>
        <row r="485">
          <cell r="A485">
            <v>160415014</v>
          </cell>
          <cell r="B485" t="str">
            <v>Quản lý phát triển khu đô thị</v>
          </cell>
          <cell r="C485">
            <v>3</v>
          </cell>
          <cell r="D485">
            <v>2</v>
          </cell>
          <cell r="E485">
            <v>1</v>
          </cell>
        </row>
        <row r="486">
          <cell r="A486">
            <v>160415015</v>
          </cell>
          <cell r="B486" t="str">
            <v>Quản lý nhà ở đô thị</v>
          </cell>
          <cell r="C486">
            <v>2</v>
          </cell>
          <cell r="D486">
            <v>2</v>
          </cell>
          <cell r="E486">
            <v>0</v>
          </cell>
        </row>
        <row r="487">
          <cell r="A487">
            <v>160415016</v>
          </cell>
          <cell r="B487" t="str">
            <v>Đồ án quản lý quy hoạch đô thị</v>
          </cell>
          <cell r="C487">
            <v>2</v>
          </cell>
          <cell r="D487">
            <v>0</v>
          </cell>
          <cell r="E487">
            <v>2</v>
          </cell>
        </row>
        <row r="488">
          <cell r="A488">
            <v>160415017</v>
          </cell>
          <cell r="B488" t="str">
            <v>Quản lý hệ thống hạ tầng kĩ thuật</v>
          </cell>
          <cell r="C488">
            <v>3</v>
          </cell>
          <cell r="D488">
            <v>2</v>
          </cell>
          <cell r="E488">
            <v>1</v>
          </cell>
        </row>
        <row r="489">
          <cell r="A489">
            <v>160415018</v>
          </cell>
          <cell r="B489" t="str">
            <v>Tiếng anh chuyên ngành quản lý đô thị &amp; công trình</v>
          </cell>
          <cell r="C489">
            <v>3</v>
          </cell>
          <cell r="D489">
            <v>3</v>
          </cell>
          <cell r="E489">
            <v>0</v>
          </cell>
        </row>
        <row r="490">
          <cell r="A490">
            <v>160415019</v>
          </cell>
          <cell r="B490" t="str">
            <v>Quản lý công trình ngầm đô thị</v>
          </cell>
          <cell r="C490">
            <v>3</v>
          </cell>
          <cell r="D490">
            <v>2</v>
          </cell>
          <cell r="E490">
            <v>1</v>
          </cell>
        </row>
        <row r="491">
          <cell r="A491">
            <v>160415020</v>
          </cell>
          <cell r="B491" t="str">
            <v>Thiết kế đô thị</v>
          </cell>
          <cell r="C491">
            <v>2</v>
          </cell>
          <cell r="D491">
            <v>1</v>
          </cell>
          <cell r="E491">
            <v>1</v>
          </cell>
        </row>
        <row r="492">
          <cell r="A492">
            <v>160415021</v>
          </cell>
          <cell r="B492" t="str">
            <v>Đồ án tổng hợp</v>
          </cell>
          <cell r="C492">
            <v>2</v>
          </cell>
          <cell r="D492">
            <v>0</v>
          </cell>
          <cell r="E492">
            <v>2</v>
          </cell>
        </row>
        <row r="493">
          <cell r="A493">
            <v>160315048</v>
          </cell>
          <cell r="B493" t="str">
            <v>Ứng dụng GIS trong quản lý công trình ngầm đô thị</v>
          </cell>
          <cell r="C493">
            <v>3</v>
          </cell>
          <cell r="D493">
            <v>3</v>
          </cell>
          <cell r="E493">
            <v>0</v>
          </cell>
        </row>
        <row r="494">
          <cell r="A494">
            <v>160315054</v>
          </cell>
          <cell r="B494" t="str">
            <v>Ứng dụng GIS trong quản lý môi trường</v>
          </cell>
          <cell r="C494">
            <v>3</v>
          </cell>
          <cell r="D494">
            <v>3</v>
          </cell>
          <cell r="E494">
            <v>0</v>
          </cell>
        </row>
        <row r="495">
          <cell r="A495">
            <v>160315050</v>
          </cell>
          <cell r="B495" t="str">
            <v>Ứng dụng GIS trong quản lý giao thông</v>
          </cell>
          <cell r="C495">
            <v>3</v>
          </cell>
          <cell r="D495">
            <v>3</v>
          </cell>
          <cell r="E495">
            <v>0</v>
          </cell>
        </row>
        <row r="496">
          <cell r="A496">
            <v>160315051</v>
          </cell>
          <cell r="B496" t="str">
            <v>Ứng dụng GIS trong quản lý cấp thoát nước</v>
          </cell>
          <cell r="C496">
            <v>3</v>
          </cell>
          <cell r="D496">
            <v>3</v>
          </cell>
          <cell r="E496">
            <v>0</v>
          </cell>
        </row>
        <row r="497">
          <cell r="A497">
            <v>160415022</v>
          </cell>
          <cell r="B497" t="str">
            <v>Nguyên lý thiết kế công trình công cộng</v>
          </cell>
          <cell r="C497">
            <v>2</v>
          </cell>
          <cell r="D497">
            <v>2</v>
          </cell>
          <cell r="E497">
            <v>0</v>
          </cell>
        </row>
        <row r="498">
          <cell r="A498">
            <v>160415023</v>
          </cell>
          <cell r="B498" t="str">
            <v>Nguyên lý thiết kế công trình nhà ở đô thị</v>
          </cell>
          <cell r="C498">
            <v>2</v>
          </cell>
          <cell r="D498">
            <v>2</v>
          </cell>
          <cell r="E498">
            <v>0</v>
          </cell>
        </row>
        <row r="499">
          <cell r="A499">
            <v>160415024</v>
          </cell>
          <cell r="B499" t="str">
            <v>Môi trường trong xây dựng</v>
          </cell>
          <cell r="C499">
            <v>2</v>
          </cell>
          <cell r="D499">
            <v>2</v>
          </cell>
          <cell r="E499">
            <v>0</v>
          </cell>
        </row>
        <row r="500">
          <cell r="A500">
            <v>150415008</v>
          </cell>
          <cell r="B500" t="str">
            <v>Thị trường bất động sản</v>
          </cell>
          <cell r="C500">
            <v>2</v>
          </cell>
          <cell r="D500">
            <v>2</v>
          </cell>
          <cell r="E500">
            <v>0</v>
          </cell>
        </row>
        <row r="501">
          <cell r="A501">
            <v>160415025</v>
          </cell>
          <cell r="B501" t="str">
            <v>Quản lý tài nguyên và môi trường</v>
          </cell>
          <cell r="C501">
            <v>2</v>
          </cell>
          <cell r="D501">
            <v>2</v>
          </cell>
          <cell r="E501">
            <v>0</v>
          </cell>
        </row>
        <row r="502">
          <cell r="A502">
            <v>160415026</v>
          </cell>
          <cell r="B502" t="str">
            <v>Quản lý xây dựng công trình đô thị</v>
          </cell>
          <cell r="C502">
            <v>2</v>
          </cell>
          <cell r="D502">
            <v>2</v>
          </cell>
          <cell r="E502">
            <v>0</v>
          </cell>
        </row>
        <row r="503">
          <cell r="A503">
            <v>160415027</v>
          </cell>
          <cell r="B503" t="str">
            <v>Thực tập tốt nghiệp</v>
          </cell>
          <cell r="C503">
            <v>8</v>
          </cell>
          <cell r="D503">
            <v>0</v>
          </cell>
          <cell r="E503">
            <v>8</v>
          </cell>
        </row>
        <row r="504">
          <cell r="A504">
            <v>160415028</v>
          </cell>
          <cell r="B504" t="str">
            <v>Đồ án tốt nghiệp</v>
          </cell>
          <cell r="C504">
            <v>10</v>
          </cell>
          <cell r="D504">
            <v>0</v>
          </cell>
          <cell r="E504">
            <v>10</v>
          </cell>
        </row>
        <row r="505">
          <cell r="A505">
            <v>221215001</v>
          </cell>
          <cell r="B505" t="str">
            <v>Cơ học ứng dụng</v>
          </cell>
          <cell r="C505">
            <v>2</v>
          </cell>
          <cell r="D505">
            <v>2</v>
          </cell>
          <cell r="E505">
            <v>0</v>
          </cell>
        </row>
        <row r="506">
          <cell r="A506">
            <v>160115112</v>
          </cell>
          <cell r="B506" t="str">
            <v>Thực tập Trắc địa đại cương</v>
          </cell>
          <cell r="C506">
            <v>1</v>
          </cell>
          <cell r="D506">
            <v>0</v>
          </cell>
          <cell r="E506">
            <v>1</v>
          </cell>
        </row>
        <row r="507">
          <cell r="A507">
            <v>221215002</v>
          </cell>
          <cell r="B507" t="str">
            <v>Sức bền vật liệu</v>
          </cell>
          <cell r="C507">
            <v>2</v>
          </cell>
          <cell r="D507">
            <v>2</v>
          </cell>
          <cell r="E507">
            <v>0</v>
          </cell>
        </row>
        <row r="508">
          <cell r="A508">
            <v>221115001</v>
          </cell>
          <cell r="B508" t="str">
            <v>Thủy lực I</v>
          </cell>
          <cell r="C508">
            <v>2</v>
          </cell>
          <cell r="D508">
            <v>2</v>
          </cell>
          <cell r="E508">
            <v>0</v>
          </cell>
        </row>
        <row r="509">
          <cell r="A509">
            <v>221215003</v>
          </cell>
          <cell r="B509" t="str">
            <v>Cơ học kết cấu</v>
          </cell>
          <cell r="C509">
            <v>2</v>
          </cell>
          <cell r="D509">
            <v>2</v>
          </cell>
          <cell r="E509">
            <v>0</v>
          </cell>
        </row>
        <row r="510">
          <cell r="A510">
            <v>221115002</v>
          </cell>
          <cell r="B510" t="str">
            <v>Thủy lực công trình</v>
          </cell>
          <cell r="C510">
            <v>2</v>
          </cell>
          <cell r="D510">
            <v>2</v>
          </cell>
          <cell r="E510">
            <v>0</v>
          </cell>
        </row>
        <row r="511">
          <cell r="A511">
            <v>221215006</v>
          </cell>
          <cell r="B511" t="str">
            <v>Kỹ thuật tài nguyên nước</v>
          </cell>
          <cell r="C511">
            <v>2</v>
          </cell>
          <cell r="D511">
            <v>2</v>
          </cell>
          <cell r="E511">
            <v>0</v>
          </cell>
        </row>
        <row r="512">
          <cell r="A512">
            <v>221215007</v>
          </cell>
          <cell r="B512" t="str">
            <v>Thực hành Kỹ thuật tài nguyên nước</v>
          </cell>
          <cell r="C512">
            <v>1</v>
          </cell>
          <cell r="D512">
            <v>0</v>
          </cell>
          <cell r="E512">
            <v>1</v>
          </cell>
        </row>
        <row r="513">
          <cell r="A513">
            <v>221115003</v>
          </cell>
          <cell r="B513" t="str">
            <v>Dự báo tài nguyên nước</v>
          </cell>
          <cell r="C513">
            <v>2</v>
          </cell>
          <cell r="D513">
            <v>2</v>
          </cell>
          <cell r="E513">
            <v>0</v>
          </cell>
        </row>
        <row r="514">
          <cell r="A514">
            <v>221115004</v>
          </cell>
          <cell r="B514" t="str">
            <v>Thực hành Dự báo tài nguyên nước</v>
          </cell>
          <cell r="C514">
            <v>1</v>
          </cell>
          <cell r="D514">
            <v>0</v>
          </cell>
          <cell r="E514">
            <v>1</v>
          </cell>
        </row>
        <row r="515">
          <cell r="A515">
            <v>221215008</v>
          </cell>
          <cell r="B515" t="str">
            <v>Cơ sở thiết kế công trình tài nguyên nước</v>
          </cell>
          <cell r="C515">
            <v>2</v>
          </cell>
          <cell r="D515">
            <v>2</v>
          </cell>
          <cell r="E515">
            <v>0</v>
          </cell>
        </row>
        <row r="516">
          <cell r="A516">
            <v>140315044</v>
          </cell>
          <cell r="B516" t="str">
            <v>Phân tích đánh giá chất lượng nước</v>
          </cell>
          <cell r="C516">
            <v>2</v>
          </cell>
          <cell r="D516">
            <v>2</v>
          </cell>
          <cell r="E516">
            <v>0</v>
          </cell>
        </row>
        <row r="517">
          <cell r="A517">
            <v>140315064</v>
          </cell>
          <cell r="B517" t="str">
            <v>Thực hành phân tích đánh giá chất lượng nước</v>
          </cell>
          <cell r="C517">
            <v>1</v>
          </cell>
          <cell r="D517">
            <v>0</v>
          </cell>
          <cell r="E517">
            <v>1</v>
          </cell>
        </row>
        <row r="518">
          <cell r="A518">
            <v>221115006</v>
          </cell>
          <cell r="B518" t="str">
            <v>Quy hoạch và quản lý tổng hợp tài nguyên nước</v>
          </cell>
          <cell r="C518">
            <v>3</v>
          </cell>
          <cell r="D518">
            <v>3</v>
          </cell>
          <cell r="E518">
            <v>0</v>
          </cell>
        </row>
        <row r="519">
          <cell r="A519">
            <v>221215010</v>
          </cell>
          <cell r="B519" t="str">
            <v>Điều tra và đánh giá tài nguyên nước</v>
          </cell>
          <cell r="C519">
            <v>2</v>
          </cell>
          <cell r="D519">
            <v>2</v>
          </cell>
          <cell r="E519">
            <v>0</v>
          </cell>
        </row>
        <row r="520">
          <cell r="A520">
            <v>221215011</v>
          </cell>
          <cell r="B520" t="str">
            <v>Thực hành Điều tra và đánh giá tài nguyên nước</v>
          </cell>
          <cell r="C520">
            <v>1</v>
          </cell>
          <cell r="D520">
            <v>0</v>
          </cell>
          <cell r="E520">
            <v>1</v>
          </cell>
        </row>
        <row r="521">
          <cell r="A521">
            <v>221215004</v>
          </cell>
          <cell r="B521" t="str">
            <v>Kết cấu bê tông cốt thép</v>
          </cell>
          <cell r="C521">
            <v>2</v>
          </cell>
          <cell r="D521">
            <v>2</v>
          </cell>
          <cell r="E521">
            <v>0</v>
          </cell>
        </row>
        <row r="522">
          <cell r="A522">
            <v>221215005</v>
          </cell>
          <cell r="B522" t="str">
            <v>Hình họa và Vẽ kỹ thuật</v>
          </cell>
          <cell r="C522">
            <v>2</v>
          </cell>
          <cell r="D522">
            <v>0</v>
          </cell>
          <cell r="E522">
            <v>2</v>
          </cell>
        </row>
        <row r="523">
          <cell r="A523">
            <v>131215050</v>
          </cell>
          <cell r="B523" t="str">
            <v>Thủy văn công trình</v>
          </cell>
          <cell r="C523">
            <v>2</v>
          </cell>
          <cell r="D523">
            <v>2</v>
          </cell>
          <cell r="E523">
            <v>0</v>
          </cell>
        </row>
        <row r="524">
          <cell r="A524">
            <v>221215012</v>
          </cell>
          <cell r="B524" t="str">
            <v>Vật liệu xây dựng ngành nước</v>
          </cell>
          <cell r="C524">
            <v>2</v>
          </cell>
          <cell r="D524">
            <v>2</v>
          </cell>
          <cell r="E524">
            <v>0</v>
          </cell>
        </row>
        <row r="525">
          <cell r="A525">
            <v>221115008</v>
          </cell>
          <cell r="B525" t="str">
            <v>Mô hình toán trong Tài nguyên nước mặt</v>
          </cell>
          <cell r="C525">
            <v>2</v>
          </cell>
          <cell r="D525">
            <v>2</v>
          </cell>
          <cell r="E525">
            <v>0</v>
          </cell>
        </row>
        <row r="526">
          <cell r="A526">
            <v>221115009</v>
          </cell>
          <cell r="B526" t="str">
            <v>Thực hành Mô hình toán trong Tài nguyên nước mặt</v>
          </cell>
          <cell r="C526">
            <v>1</v>
          </cell>
          <cell r="D526">
            <v>0</v>
          </cell>
          <cell r="E526">
            <v>1</v>
          </cell>
        </row>
        <row r="527">
          <cell r="A527">
            <v>221115010</v>
          </cell>
          <cell r="B527" t="str">
            <v>Mô hình toán trong Tài nguyên nước dưới đất</v>
          </cell>
          <cell r="C527">
            <v>2</v>
          </cell>
          <cell r="D527">
            <v>2</v>
          </cell>
          <cell r="E527">
            <v>0</v>
          </cell>
        </row>
        <row r="528">
          <cell r="A528">
            <v>221215013</v>
          </cell>
          <cell r="B528" t="str">
            <v>Quản lý đầu tư xây dựng công trình</v>
          </cell>
          <cell r="C528">
            <v>2</v>
          </cell>
          <cell r="D528">
            <v>1</v>
          </cell>
          <cell r="E528">
            <v>1</v>
          </cell>
        </row>
        <row r="529">
          <cell r="A529">
            <v>221215014</v>
          </cell>
          <cell r="B529" t="str">
            <v>Thủy năng và điều tiết dòng chảy</v>
          </cell>
          <cell r="C529">
            <v>2</v>
          </cell>
          <cell r="D529">
            <v>2</v>
          </cell>
          <cell r="E529">
            <v>0</v>
          </cell>
        </row>
        <row r="530">
          <cell r="A530">
            <v>221215015</v>
          </cell>
          <cell r="B530" t="str">
            <v>Chỉnh trị sông và bờ biển</v>
          </cell>
          <cell r="C530">
            <v>2</v>
          </cell>
          <cell r="D530">
            <v>2</v>
          </cell>
          <cell r="E530">
            <v>0</v>
          </cell>
        </row>
        <row r="531">
          <cell r="A531">
            <v>221215016</v>
          </cell>
          <cell r="B531" t="str">
            <v>Thực hành Chỉnh trị sông và bờ biển</v>
          </cell>
          <cell r="C531">
            <v>1</v>
          </cell>
          <cell r="D531">
            <v>0</v>
          </cell>
          <cell r="E531">
            <v>1</v>
          </cell>
        </row>
        <row r="532">
          <cell r="A532">
            <v>221115011</v>
          </cell>
          <cell r="B532" t="str">
            <v>Các phương pháp hỗ trợ ra quyết định</v>
          </cell>
          <cell r="C532">
            <v>2</v>
          </cell>
          <cell r="D532">
            <v>2</v>
          </cell>
          <cell r="E532">
            <v>0</v>
          </cell>
        </row>
        <row r="533">
          <cell r="A533">
            <v>221215017</v>
          </cell>
          <cell r="B533" t="str">
            <v>Kỹ thuật và Quản lý tưới hiện đại</v>
          </cell>
          <cell r="C533">
            <v>2</v>
          </cell>
          <cell r="D533">
            <v>2</v>
          </cell>
          <cell r="E533">
            <v>0</v>
          </cell>
        </row>
        <row r="534">
          <cell r="A534">
            <v>221115014</v>
          </cell>
          <cell r="B534" t="str">
            <v>Tài nguyên nước và tiếp cận bền vững</v>
          </cell>
          <cell r="C534">
            <v>2</v>
          </cell>
          <cell r="D534">
            <v>2</v>
          </cell>
          <cell r="E534">
            <v>0</v>
          </cell>
        </row>
        <row r="535">
          <cell r="A535">
            <v>221215018</v>
          </cell>
          <cell r="B535" t="str">
            <v>Đô thị bền vững</v>
          </cell>
          <cell r="C535">
            <v>2</v>
          </cell>
          <cell r="D535">
            <v>2</v>
          </cell>
          <cell r="E535">
            <v>0</v>
          </cell>
        </row>
        <row r="536">
          <cell r="A536">
            <v>221115013</v>
          </cell>
          <cell r="B536" t="str">
            <v>Hệ thống thông tin quản lý tài nguyên nước</v>
          </cell>
          <cell r="C536">
            <v>2</v>
          </cell>
          <cell r="D536">
            <v>0</v>
          </cell>
          <cell r="E536">
            <v>2</v>
          </cell>
        </row>
        <row r="537">
          <cell r="A537">
            <v>221215020</v>
          </cell>
          <cell r="B537" t="str">
            <v>Công nghệ quản lý công trình hiện đại</v>
          </cell>
          <cell r="C537">
            <v>2</v>
          </cell>
          <cell r="D537">
            <v>2</v>
          </cell>
          <cell r="E537">
            <v>0</v>
          </cell>
        </row>
        <row r="538">
          <cell r="A538">
            <v>221115016</v>
          </cell>
          <cell r="B538" t="str">
            <v>Đánh giá tác động môi trường tài nguyên nước</v>
          </cell>
          <cell r="C538">
            <v>2</v>
          </cell>
          <cell r="D538">
            <v>2</v>
          </cell>
          <cell r="E538">
            <v>0</v>
          </cell>
        </row>
        <row r="539">
          <cell r="A539">
            <v>221115017</v>
          </cell>
          <cell r="B539" t="str">
            <v>Quản lý chất lượng nguồn nước</v>
          </cell>
          <cell r="C539">
            <v>2</v>
          </cell>
          <cell r="D539">
            <v>2</v>
          </cell>
          <cell r="E539">
            <v>0</v>
          </cell>
        </row>
        <row r="540">
          <cell r="A540">
            <v>221115018</v>
          </cell>
          <cell r="B540" t="str">
            <v>Thực tập tốt nghiệp</v>
          </cell>
          <cell r="C540">
            <v>4</v>
          </cell>
          <cell r="D540">
            <v>0</v>
          </cell>
          <cell r="E540">
            <v>4</v>
          </cell>
        </row>
        <row r="541">
          <cell r="A541">
            <v>221115019</v>
          </cell>
          <cell r="B541" t="str">
            <v>Khóa luận tốt nghiệp</v>
          </cell>
          <cell r="C541">
            <v>8</v>
          </cell>
          <cell r="D541">
            <v>0</v>
          </cell>
          <cell r="E541">
            <v>8</v>
          </cell>
        </row>
        <row r="542">
          <cell r="A542">
            <v>111215003</v>
          </cell>
          <cell r="B542" t="str">
            <v>Thí nghiệm vật lý đại cương</v>
          </cell>
          <cell r="C542">
            <v>1</v>
          </cell>
          <cell r="D542">
            <v>0</v>
          </cell>
          <cell r="E542">
            <v>1</v>
          </cell>
        </row>
        <row r="543">
          <cell r="A543" t="str">
            <v>14 0115014</v>
          </cell>
          <cell r="B543" t="str">
            <v>An toàn lao động và vệ sinh môi trường công nghiệp</v>
          </cell>
          <cell r="C543">
            <v>2</v>
          </cell>
          <cell r="D543">
            <v>2</v>
          </cell>
          <cell r="E543">
            <v>0</v>
          </cell>
        </row>
        <row r="544">
          <cell r="A544">
            <v>140315028</v>
          </cell>
          <cell r="B544" t="str">
            <v>Anh văn chuyên ngành</v>
          </cell>
          <cell r="C544">
            <v>2</v>
          </cell>
          <cell r="D544">
            <v>2</v>
          </cell>
          <cell r="E544">
            <v>0</v>
          </cell>
        </row>
        <row r="545">
          <cell r="A545">
            <v>140315004</v>
          </cell>
          <cell r="B545" t="str">
            <v>Cơ học cơ sở</v>
          </cell>
          <cell r="C545">
            <v>2</v>
          </cell>
          <cell r="D545">
            <v>2</v>
          </cell>
          <cell r="E545">
            <v>0</v>
          </cell>
        </row>
        <row r="546">
          <cell r="A546">
            <v>221215047</v>
          </cell>
          <cell r="B546" t="str">
            <v>Cơ học đất và nền móng</v>
          </cell>
          <cell r="C546">
            <v>2</v>
          </cell>
          <cell r="D546">
            <v>2</v>
          </cell>
          <cell r="E546">
            <v>0</v>
          </cell>
        </row>
        <row r="547">
          <cell r="A547">
            <v>140315009</v>
          </cell>
          <cell r="B547" t="str">
            <v>Cơ kết cấu</v>
          </cell>
          <cell r="C547">
            <v>2</v>
          </cell>
          <cell r="D547">
            <v>2</v>
          </cell>
          <cell r="E547">
            <v>0</v>
          </cell>
        </row>
        <row r="548">
          <cell r="A548">
            <v>190115141</v>
          </cell>
          <cell r="B548" t="str">
            <v>Địa chất công trình và Địa chất thủy văn</v>
          </cell>
          <cell r="C548">
            <v>2</v>
          </cell>
          <cell r="D548">
            <v>2</v>
          </cell>
          <cell r="E548">
            <v>0</v>
          </cell>
        </row>
        <row r="549">
          <cell r="A549">
            <v>140315002</v>
          </cell>
          <cell r="B549" t="str">
            <v>Hình họa vẽ kỹ thuật</v>
          </cell>
          <cell r="C549">
            <v>3</v>
          </cell>
          <cell r="D549">
            <v>3</v>
          </cell>
          <cell r="E549">
            <v>0</v>
          </cell>
        </row>
        <row r="550">
          <cell r="A550">
            <v>140415011</v>
          </cell>
          <cell r="B550" t="str">
            <v>Hóa nước và vi sinh vật nước</v>
          </cell>
          <cell r="C550">
            <v>3</v>
          </cell>
          <cell r="D550">
            <v>3</v>
          </cell>
          <cell r="E550">
            <v>0</v>
          </cell>
        </row>
        <row r="551">
          <cell r="A551">
            <v>221215077</v>
          </cell>
          <cell r="B551" t="str">
            <v>Kết cấu thép và bê tông cốt thép</v>
          </cell>
          <cell r="C551">
            <v>3</v>
          </cell>
          <cell r="D551">
            <v>3</v>
          </cell>
          <cell r="E551">
            <v>0</v>
          </cell>
        </row>
        <row r="552">
          <cell r="A552">
            <v>140315007</v>
          </cell>
          <cell r="B552" t="str">
            <v>Kiến trúc công trình Cấp thoát nước</v>
          </cell>
          <cell r="C552">
            <v>2</v>
          </cell>
          <cell r="D552">
            <v>2</v>
          </cell>
          <cell r="E552">
            <v>0</v>
          </cell>
        </row>
        <row r="553">
          <cell r="A553">
            <v>140315008</v>
          </cell>
          <cell r="B553" t="str">
            <v>Kỹ thuật điện</v>
          </cell>
          <cell r="C553">
            <v>2</v>
          </cell>
          <cell r="D553">
            <v>2</v>
          </cell>
          <cell r="E553">
            <v>0</v>
          </cell>
        </row>
        <row r="554">
          <cell r="A554">
            <v>140315010</v>
          </cell>
          <cell r="B554" t="str">
            <v>Máy thủy lực</v>
          </cell>
          <cell r="C554">
            <v>2</v>
          </cell>
          <cell r="D554">
            <v>2</v>
          </cell>
          <cell r="E554">
            <v>0</v>
          </cell>
        </row>
        <row r="555">
          <cell r="A555">
            <v>140315001</v>
          </cell>
          <cell r="B555" t="str">
            <v>Nhập môn ngành Cấp thoát nước</v>
          </cell>
          <cell r="C555">
            <v>2</v>
          </cell>
          <cell r="D555">
            <v>2</v>
          </cell>
          <cell r="E555">
            <v>0</v>
          </cell>
        </row>
        <row r="556">
          <cell r="A556">
            <v>221215054</v>
          </cell>
          <cell r="B556" t="str">
            <v>Sức bền vật liệu</v>
          </cell>
          <cell r="C556">
            <v>3</v>
          </cell>
          <cell r="D556">
            <v>3</v>
          </cell>
          <cell r="E556">
            <v>0</v>
          </cell>
        </row>
        <row r="557">
          <cell r="A557">
            <v>140415055</v>
          </cell>
          <cell r="B557" t="str">
            <v>Thí nghiệm hóa nước vi sinh vật nước</v>
          </cell>
          <cell r="C557">
            <v>1</v>
          </cell>
          <cell r="D557">
            <v>0</v>
          </cell>
          <cell r="E557">
            <v>1</v>
          </cell>
        </row>
        <row r="558">
          <cell r="A558">
            <v>131215304</v>
          </cell>
          <cell r="B558" t="str">
            <v>Thủy lực</v>
          </cell>
          <cell r="C558">
            <v>3</v>
          </cell>
          <cell r="D558">
            <v>3</v>
          </cell>
          <cell r="E558">
            <v>0</v>
          </cell>
        </row>
        <row r="559">
          <cell r="A559">
            <v>140315011</v>
          </cell>
          <cell r="B559" t="str">
            <v>Vẽ kỹ thuật ứng dụng</v>
          </cell>
          <cell r="C559">
            <v>3</v>
          </cell>
          <cell r="D559">
            <v>1</v>
          </cell>
          <cell r="E559">
            <v>2</v>
          </cell>
        </row>
        <row r="560">
          <cell r="A560">
            <v>140315005</v>
          </cell>
          <cell r="B560" t="str">
            <v>Vẽ kỹ thuật xây dựng</v>
          </cell>
          <cell r="C560">
            <v>2</v>
          </cell>
          <cell r="D560">
            <v>2</v>
          </cell>
          <cell r="E560">
            <v>0</v>
          </cell>
        </row>
        <row r="561">
          <cell r="A561">
            <v>140315022</v>
          </cell>
          <cell r="B561" t="str">
            <v>Kỹ năng giao tiếp kỹ sư</v>
          </cell>
          <cell r="C561">
            <v>2</v>
          </cell>
          <cell r="D561">
            <v>2</v>
          </cell>
          <cell r="E561">
            <v>0</v>
          </cell>
        </row>
        <row r="562">
          <cell r="A562">
            <v>140315063</v>
          </cell>
          <cell r="B562" t="str">
            <v>Luật và chính sách ngành Cấp thoát nước</v>
          </cell>
          <cell r="C562">
            <v>2</v>
          </cell>
          <cell r="D562">
            <v>2</v>
          </cell>
          <cell r="E562">
            <v>0</v>
          </cell>
        </row>
        <row r="563">
          <cell r="A563">
            <v>140315016</v>
          </cell>
          <cell r="B563" t="str">
            <v>Quy hoạch đô thị và nông thôn</v>
          </cell>
          <cell r="C563">
            <v>2</v>
          </cell>
          <cell r="D563">
            <v>2</v>
          </cell>
          <cell r="E563">
            <v>0</v>
          </cell>
        </row>
        <row r="564">
          <cell r="A564">
            <v>140315038</v>
          </cell>
          <cell r="B564" t="str">
            <v>Cấp thoát nước trong nhà và công trình</v>
          </cell>
          <cell r="C564">
            <v>3</v>
          </cell>
          <cell r="D564">
            <v>3</v>
          </cell>
          <cell r="E564">
            <v>0</v>
          </cell>
        </row>
        <row r="565">
          <cell r="A565">
            <v>140315012</v>
          </cell>
          <cell r="B565" t="str">
            <v>Công trình thu và trạm bơm Cấp thoát nước</v>
          </cell>
          <cell r="C565">
            <v>3</v>
          </cell>
          <cell r="D565">
            <v>3</v>
          </cell>
          <cell r="E565">
            <v>0</v>
          </cell>
        </row>
        <row r="566">
          <cell r="A566">
            <v>140315039</v>
          </cell>
          <cell r="B566" t="str">
            <v>Đồ án cấp thoát nước trong nhà và công trình</v>
          </cell>
          <cell r="C566">
            <v>1</v>
          </cell>
          <cell r="D566">
            <v>0</v>
          </cell>
          <cell r="E566">
            <v>1</v>
          </cell>
        </row>
        <row r="567">
          <cell r="A567">
            <v>140315013</v>
          </cell>
          <cell r="B567" t="str">
            <v>Đồ án công trình thu và trạm bơm Cấp thoát nước</v>
          </cell>
          <cell r="C567">
            <v>1</v>
          </cell>
          <cell r="D567">
            <v>0</v>
          </cell>
          <cell r="E567">
            <v>1</v>
          </cell>
        </row>
        <row r="568">
          <cell r="A568">
            <v>140315018</v>
          </cell>
          <cell r="B568" t="str">
            <v>Đồ án mạng lưới cấp nước</v>
          </cell>
          <cell r="C568">
            <v>1</v>
          </cell>
          <cell r="D568">
            <v>0</v>
          </cell>
          <cell r="E568">
            <v>1</v>
          </cell>
        </row>
        <row r="569">
          <cell r="A569">
            <v>140315020</v>
          </cell>
          <cell r="B569" t="str">
            <v>Đồ án mạng lưới thoát nước</v>
          </cell>
          <cell r="C569">
            <v>1</v>
          </cell>
          <cell r="D569">
            <v>0</v>
          </cell>
          <cell r="E569">
            <v>1</v>
          </cell>
        </row>
        <row r="570">
          <cell r="A570">
            <v>140315024</v>
          </cell>
          <cell r="B570" t="str">
            <v>Đồ án xử lý nước cấp 1</v>
          </cell>
          <cell r="C570">
            <v>1</v>
          </cell>
          <cell r="D570">
            <v>0</v>
          </cell>
          <cell r="E570">
            <v>1</v>
          </cell>
        </row>
        <row r="571">
          <cell r="A571">
            <v>140315030</v>
          </cell>
          <cell r="B571" t="str">
            <v>Đồ án xử lý nước cấp 2</v>
          </cell>
          <cell r="C571">
            <v>1</v>
          </cell>
          <cell r="D571">
            <v>0</v>
          </cell>
          <cell r="E571">
            <v>1</v>
          </cell>
        </row>
        <row r="572">
          <cell r="A572">
            <v>140315026</v>
          </cell>
          <cell r="B572" t="str">
            <v>Đồ án xử lý nước thải 1</v>
          </cell>
          <cell r="C572">
            <v>1</v>
          </cell>
          <cell r="D572">
            <v>0</v>
          </cell>
          <cell r="E572">
            <v>1</v>
          </cell>
        </row>
        <row r="573">
          <cell r="A573">
            <v>140315032</v>
          </cell>
          <cell r="B573" t="str">
            <v>Đồ án xử lý nước thải 2</v>
          </cell>
          <cell r="C573">
            <v>1</v>
          </cell>
          <cell r="D573">
            <v>0</v>
          </cell>
          <cell r="E573">
            <v>1</v>
          </cell>
        </row>
        <row r="574">
          <cell r="A574">
            <v>140315014</v>
          </cell>
          <cell r="B574" t="str">
            <v>Kỹ thuật và tổ chức thi công</v>
          </cell>
          <cell r="C574">
            <v>2</v>
          </cell>
          <cell r="D574">
            <v>2</v>
          </cell>
          <cell r="E574">
            <v>0</v>
          </cell>
        </row>
        <row r="575">
          <cell r="A575">
            <v>140315045</v>
          </cell>
          <cell r="B575" t="str">
            <v>Kỹ thuật vận hành hệ thống Cấp thoát nước</v>
          </cell>
          <cell r="C575">
            <v>3</v>
          </cell>
          <cell r="D575">
            <v>2</v>
          </cell>
          <cell r="E575">
            <v>1</v>
          </cell>
        </row>
        <row r="576">
          <cell r="A576">
            <v>140315017</v>
          </cell>
          <cell r="B576" t="str">
            <v>Mạng lưới cấp nước</v>
          </cell>
          <cell r="C576">
            <v>3</v>
          </cell>
          <cell r="D576">
            <v>3</v>
          </cell>
          <cell r="E576">
            <v>0</v>
          </cell>
        </row>
        <row r="577">
          <cell r="A577">
            <v>140315019</v>
          </cell>
          <cell r="B577" t="str">
            <v>Mạng lưới thoát nước</v>
          </cell>
          <cell r="C577">
            <v>3</v>
          </cell>
          <cell r="D577">
            <v>3</v>
          </cell>
          <cell r="E577">
            <v>0</v>
          </cell>
        </row>
        <row r="578">
          <cell r="A578">
            <v>140315015</v>
          </cell>
          <cell r="B578" t="str">
            <v>Quá trình công nghệ xử lý nước-nước thải</v>
          </cell>
          <cell r="C578">
            <v>2</v>
          </cell>
          <cell r="D578">
            <v>2</v>
          </cell>
          <cell r="E578">
            <v>0</v>
          </cell>
        </row>
        <row r="579">
          <cell r="A579">
            <v>140315040</v>
          </cell>
          <cell r="B579" t="str">
            <v>Quản lý dự án</v>
          </cell>
          <cell r="C579">
            <v>2</v>
          </cell>
          <cell r="D579">
            <v>2</v>
          </cell>
          <cell r="E579">
            <v>0</v>
          </cell>
        </row>
        <row r="580">
          <cell r="A580">
            <v>140315055</v>
          </cell>
          <cell r="B580" t="str">
            <v>Tham quan nghề nghiệp</v>
          </cell>
          <cell r="C580">
            <v>1</v>
          </cell>
          <cell r="D580">
            <v>0</v>
          </cell>
          <cell r="E580">
            <v>1</v>
          </cell>
        </row>
        <row r="581">
          <cell r="A581">
            <v>140315003</v>
          </cell>
          <cell r="B581" t="str">
            <v>Tham quan nhận thức</v>
          </cell>
          <cell r="C581">
            <v>1</v>
          </cell>
          <cell r="D581">
            <v>0</v>
          </cell>
          <cell r="E581">
            <v>1</v>
          </cell>
        </row>
        <row r="582">
          <cell r="A582">
            <v>140315033</v>
          </cell>
          <cell r="B582" t="str">
            <v>Thực tập công nhân</v>
          </cell>
          <cell r="C582">
            <v>4</v>
          </cell>
          <cell r="D582">
            <v>0</v>
          </cell>
          <cell r="E582">
            <v>4</v>
          </cell>
        </row>
        <row r="583">
          <cell r="A583">
            <v>140315027</v>
          </cell>
          <cell r="B583" t="str">
            <v>Tin học chuyên ngành</v>
          </cell>
          <cell r="C583">
            <v>3</v>
          </cell>
          <cell r="D583">
            <v>2</v>
          </cell>
          <cell r="E583">
            <v>1</v>
          </cell>
        </row>
        <row r="584">
          <cell r="A584">
            <v>140315023</v>
          </cell>
          <cell r="B584" t="str">
            <v>Xử lý nước cấp 1</v>
          </cell>
          <cell r="C584">
            <v>2</v>
          </cell>
          <cell r="D584">
            <v>2</v>
          </cell>
          <cell r="E584">
            <v>0</v>
          </cell>
        </row>
        <row r="585">
          <cell r="A585">
            <v>140315029</v>
          </cell>
          <cell r="B585" t="str">
            <v>Xử lý nước cấp 2</v>
          </cell>
          <cell r="C585">
            <v>2</v>
          </cell>
          <cell r="D585">
            <v>2</v>
          </cell>
          <cell r="E585">
            <v>0</v>
          </cell>
        </row>
        <row r="586">
          <cell r="A586">
            <v>140315025</v>
          </cell>
          <cell r="B586" t="str">
            <v>Xử lý nước thải 1</v>
          </cell>
          <cell r="C586">
            <v>2</v>
          </cell>
          <cell r="D586">
            <v>2</v>
          </cell>
          <cell r="E586">
            <v>0</v>
          </cell>
        </row>
        <row r="587">
          <cell r="A587">
            <v>140315031</v>
          </cell>
          <cell r="B587" t="str">
            <v>Xử lý nước thải 2</v>
          </cell>
          <cell r="C587">
            <v>2</v>
          </cell>
          <cell r="D587">
            <v>2</v>
          </cell>
          <cell r="E587">
            <v>0</v>
          </cell>
        </row>
        <row r="588">
          <cell r="A588">
            <v>140315034</v>
          </cell>
          <cell r="B588" t="str">
            <v>An ninh và an toàn cấp nước</v>
          </cell>
          <cell r="C588">
            <v>2</v>
          </cell>
          <cell r="D588">
            <v>2</v>
          </cell>
          <cell r="E588">
            <v>0</v>
          </cell>
        </row>
        <row r="589">
          <cell r="A589">
            <v>140315036</v>
          </cell>
          <cell r="B589" t="str">
            <v>Cấp nước và vệ sinh nông thôn</v>
          </cell>
          <cell r="C589">
            <v>2</v>
          </cell>
          <cell r="D589">
            <v>2</v>
          </cell>
          <cell r="E589">
            <v>0</v>
          </cell>
        </row>
        <row r="590">
          <cell r="A590">
            <v>140115061</v>
          </cell>
          <cell r="B590" t="str">
            <v>Kinh tế ngành Cấp thoát nước</v>
          </cell>
          <cell r="C590">
            <v>2</v>
          </cell>
          <cell r="D590">
            <v>2</v>
          </cell>
          <cell r="E590">
            <v>0</v>
          </cell>
        </row>
        <row r="591">
          <cell r="A591">
            <v>221115045</v>
          </cell>
          <cell r="B591" t="str">
            <v>Quy hoạch và quản lý tài nguyên nước</v>
          </cell>
          <cell r="C591">
            <v>2</v>
          </cell>
          <cell r="D591">
            <v>2</v>
          </cell>
          <cell r="E591">
            <v>0</v>
          </cell>
        </row>
        <row r="592">
          <cell r="A592">
            <v>140315035</v>
          </cell>
          <cell r="B592" t="str">
            <v>Tổ chức quản lý và khai thác công trình cấp thoát nước</v>
          </cell>
          <cell r="C592">
            <v>2</v>
          </cell>
          <cell r="D592">
            <v>2</v>
          </cell>
          <cell r="E592">
            <v>0</v>
          </cell>
        </row>
        <row r="593">
          <cell r="A593">
            <v>140315041</v>
          </cell>
          <cell r="B593" t="str">
            <v>Tự động hoá quá trình công nghệ</v>
          </cell>
          <cell r="C593">
            <v>2</v>
          </cell>
          <cell r="D593">
            <v>2</v>
          </cell>
          <cell r="E593">
            <v>0</v>
          </cell>
        </row>
        <row r="594">
          <cell r="A594">
            <v>140315037</v>
          </cell>
          <cell r="B594" t="str">
            <v>Xử lý bùn thải</v>
          </cell>
          <cell r="C594">
            <v>2</v>
          </cell>
          <cell r="D594">
            <v>2</v>
          </cell>
          <cell r="E594">
            <v>0</v>
          </cell>
        </row>
        <row r="595">
          <cell r="A595">
            <v>140315042</v>
          </cell>
          <cell r="B595" t="str">
            <v>Thực tập tốt nghiệp</v>
          </cell>
          <cell r="C595">
            <v>4</v>
          </cell>
          <cell r="D595">
            <v>0</v>
          </cell>
          <cell r="E595">
            <v>4</v>
          </cell>
        </row>
        <row r="596">
          <cell r="A596">
            <v>140315043</v>
          </cell>
          <cell r="B596" t="str">
            <v>Đồ án tốt nghiệp</v>
          </cell>
          <cell r="C596">
            <v>12</v>
          </cell>
          <cell r="D596">
            <v>0</v>
          </cell>
          <cell r="E596">
            <v>12</v>
          </cell>
        </row>
        <row r="597">
          <cell r="A597">
            <v>140215002</v>
          </cell>
          <cell r="B597" t="str">
            <v>Vẽ kỹ thuật chuyên ngành</v>
          </cell>
          <cell r="C597">
            <v>3</v>
          </cell>
          <cell r="D597">
            <v>2</v>
          </cell>
          <cell r="E597">
            <v>1</v>
          </cell>
        </row>
        <row r="598">
          <cell r="A598">
            <v>140415001</v>
          </cell>
          <cell r="B598" t="str">
            <v>Hóa học phân tích định lượng</v>
          </cell>
          <cell r="C598">
            <v>2</v>
          </cell>
          <cell r="D598">
            <v>2</v>
          </cell>
          <cell r="E598">
            <v>0</v>
          </cell>
        </row>
        <row r="599">
          <cell r="A599">
            <v>140415002</v>
          </cell>
          <cell r="B599" t="str">
            <v>Thực hành Hóa học phân tích định lượng</v>
          </cell>
          <cell r="C599">
            <v>1</v>
          </cell>
          <cell r="D599">
            <v>0</v>
          </cell>
          <cell r="E599">
            <v>1</v>
          </cell>
        </row>
        <row r="600">
          <cell r="A600">
            <v>140215003</v>
          </cell>
          <cell r="B600" t="str">
            <v>Thiết bị truyền nhiệt và chuyển khối</v>
          </cell>
          <cell r="C600">
            <v>3</v>
          </cell>
          <cell r="D600">
            <v>3</v>
          </cell>
          <cell r="E600">
            <v>0</v>
          </cell>
        </row>
        <row r="601">
          <cell r="A601">
            <v>140215004</v>
          </cell>
          <cell r="B601" t="str">
            <v>Thủy lực môi trường</v>
          </cell>
          <cell r="C601">
            <v>3</v>
          </cell>
          <cell r="D601">
            <v>3</v>
          </cell>
          <cell r="E601">
            <v>0</v>
          </cell>
        </row>
        <row r="602">
          <cell r="A602">
            <v>140415003</v>
          </cell>
          <cell r="B602" t="str">
            <v>Hóa kỹ thuật môi trường</v>
          </cell>
          <cell r="C602">
            <v>2</v>
          </cell>
          <cell r="D602">
            <v>2</v>
          </cell>
          <cell r="E602">
            <v>0</v>
          </cell>
        </row>
        <row r="603">
          <cell r="A603">
            <v>140415004</v>
          </cell>
          <cell r="B603" t="str">
            <v>Thí nghiệm Hoá kỹ thuật môi trường</v>
          </cell>
          <cell r="C603">
            <v>1</v>
          </cell>
          <cell r="D603">
            <v>0</v>
          </cell>
          <cell r="E603">
            <v>1</v>
          </cell>
        </row>
        <row r="604">
          <cell r="A604">
            <v>140415005</v>
          </cell>
          <cell r="B604" t="str">
            <v>Vi sinh vật môi trường</v>
          </cell>
          <cell r="C604">
            <v>2</v>
          </cell>
          <cell r="D604">
            <v>2</v>
          </cell>
          <cell r="E604">
            <v>0</v>
          </cell>
        </row>
        <row r="605">
          <cell r="A605">
            <v>140415006</v>
          </cell>
          <cell r="B605" t="str">
            <v>Thí nghiệm Vi sinh vật môi trường</v>
          </cell>
          <cell r="C605">
            <v>1</v>
          </cell>
          <cell r="D605">
            <v>0</v>
          </cell>
          <cell r="E605">
            <v>1</v>
          </cell>
        </row>
        <row r="606">
          <cell r="A606">
            <v>140115001</v>
          </cell>
          <cell r="B606" t="str">
            <v>Kỹ năng giao tiếp ngành nghề môi trường</v>
          </cell>
          <cell r="C606">
            <v>2</v>
          </cell>
          <cell r="D606">
            <v>2</v>
          </cell>
          <cell r="E606">
            <v>0</v>
          </cell>
        </row>
        <row r="607">
          <cell r="A607">
            <v>140215005</v>
          </cell>
          <cell r="B607" t="str">
            <v>Các quá trình sinh học trong kỹ thuật môi trường</v>
          </cell>
          <cell r="C607">
            <v>2</v>
          </cell>
          <cell r="D607">
            <v>2</v>
          </cell>
          <cell r="E607">
            <v>0</v>
          </cell>
        </row>
        <row r="608">
          <cell r="A608">
            <v>140215008</v>
          </cell>
          <cell r="B608" t="str">
            <v>Kiến tập nghề nghiệp</v>
          </cell>
          <cell r="C608">
            <v>2</v>
          </cell>
          <cell r="D608">
            <v>1</v>
          </cell>
          <cell r="E608">
            <v>1</v>
          </cell>
        </row>
        <row r="609">
          <cell r="A609">
            <v>140215007</v>
          </cell>
          <cell r="B609" t="str">
            <v>Phương pháp nghiên cứu khoa học trong công nghệ kỹ thuật môi trường</v>
          </cell>
          <cell r="C609">
            <v>2</v>
          </cell>
          <cell r="D609">
            <v>1</v>
          </cell>
          <cell r="E609">
            <v>1</v>
          </cell>
        </row>
        <row r="610">
          <cell r="A610">
            <v>140215001</v>
          </cell>
          <cell r="B610" t="str">
            <v>Vẽ kỹ thuật cơ bản</v>
          </cell>
          <cell r="C610">
            <v>3</v>
          </cell>
          <cell r="D610">
            <v>2</v>
          </cell>
          <cell r="E610">
            <v>1</v>
          </cell>
        </row>
        <row r="611">
          <cell r="A611">
            <v>140215006</v>
          </cell>
          <cell r="B611" t="str">
            <v>Các quá trình hóa lý trong kỹ thuật môi trường</v>
          </cell>
          <cell r="C611">
            <v>3</v>
          </cell>
          <cell r="D611">
            <v>3</v>
          </cell>
          <cell r="E611">
            <v>0</v>
          </cell>
        </row>
        <row r="612">
          <cell r="A612">
            <v>140315060</v>
          </cell>
          <cell r="B612" t="str">
            <v>Cơ sở Kết cấu công trình</v>
          </cell>
          <cell r="C612">
            <v>3</v>
          </cell>
          <cell r="D612">
            <v>3</v>
          </cell>
          <cell r="E612">
            <v>0</v>
          </cell>
        </row>
        <row r="613">
          <cell r="A613">
            <v>140115313</v>
          </cell>
          <cell r="B613" t="str">
            <v>Hệ thống pháp luật về môi trường</v>
          </cell>
          <cell r="C613">
            <v>2</v>
          </cell>
          <cell r="D613">
            <v>2</v>
          </cell>
          <cell r="E613">
            <v>0</v>
          </cell>
        </row>
        <row r="614">
          <cell r="A614">
            <v>140115012</v>
          </cell>
          <cell r="B614" t="str">
            <v>Truyền thông môi trường</v>
          </cell>
          <cell r="C614">
            <v>2</v>
          </cell>
          <cell r="D614">
            <v>2</v>
          </cell>
          <cell r="E614">
            <v>0</v>
          </cell>
        </row>
        <row r="615">
          <cell r="A615">
            <v>140415007</v>
          </cell>
          <cell r="B615" t="str">
            <v>Độc học môi trường</v>
          </cell>
          <cell r="C615">
            <v>2</v>
          </cell>
          <cell r="D615">
            <v>2</v>
          </cell>
          <cell r="E615">
            <v>0</v>
          </cell>
        </row>
        <row r="616">
          <cell r="A616">
            <v>140215009</v>
          </cell>
          <cell r="B616" t="str">
            <v>Kiểm soát an toàn hoá chất và quản lý phòng thí nghiệm*</v>
          </cell>
          <cell r="C616">
            <v>2</v>
          </cell>
          <cell r="D616">
            <v>2</v>
          </cell>
          <cell r="E616">
            <v>0</v>
          </cell>
        </row>
        <row r="617">
          <cell r="A617">
            <v>140215013</v>
          </cell>
          <cell r="B617" t="str">
            <v>Kỹ thuật xử lý khí thải</v>
          </cell>
          <cell r="C617">
            <v>3</v>
          </cell>
          <cell r="D617">
            <v>3</v>
          </cell>
          <cell r="E617">
            <v>0</v>
          </cell>
        </row>
        <row r="618">
          <cell r="A618">
            <v>140215010</v>
          </cell>
          <cell r="B618" t="str">
            <v>Kỹ thuật xử lý nước cấp</v>
          </cell>
          <cell r="C618">
            <v>3</v>
          </cell>
          <cell r="D618">
            <v>3</v>
          </cell>
          <cell r="E618">
            <v>0</v>
          </cell>
        </row>
        <row r="619">
          <cell r="A619">
            <v>140215011</v>
          </cell>
          <cell r="B619" t="str">
            <v>Kỹ thuật xử lý nước thải 1</v>
          </cell>
          <cell r="C619">
            <v>2</v>
          </cell>
          <cell r="D619">
            <v>2</v>
          </cell>
          <cell r="E619">
            <v>0</v>
          </cell>
        </row>
        <row r="620">
          <cell r="A620">
            <v>140215012</v>
          </cell>
          <cell r="B620" t="str">
            <v>Kỹ thuật xử lý nước thải 2</v>
          </cell>
          <cell r="C620">
            <v>2</v>
          </cell>
          <cell r="D620">
            <v>2</v>
          </cell>
          <cell r="E620">
            <v>0</v>
          </cell>
        </row>
        <row r="621">
          <cell r="A621">
            <v>140215014</v>
          </cell>
          <cell r="B621" t="str">
            <v>Kỹ thuật xử lý chất thải rắn và chất thải nguy hại</v>
          </cell>
          <cell r="C621">
            <v>3</v>
          </cell>
          <cell r="D621">
            <v>3</v>
          </cell>
          <cell r="E621">
            <v>0</v>
          </cell>
        </row>
        <row r="622">
          <cell r="A622">
            <v>140215023</v>
          </cell>
          <cell r="B622" t="str">
            <v>Đồ án xử lý chất thải rắn và chất thải nguy hại</v>
          </cell>
          <cell r="C622">
            <v>1</v>
          </cell>
          <cell r="D622">
            <v>0</v>
          </cell>
          <cell r="E622">
            <v>1</v>
          </cell>
        </row>
        <row r="623">
          <cell r="A623">
            <v>140115106</v>
          </cell>
          <cell r="B623" t="str">
            <v>Xác suất thống kê và tối ưu hóa trong phân tích dữ liệu môi trường</v>
          </cell>
          <cell r="C623">
            <v>2</v>
          </cell>
          <cell r="D623">
            <v>2</v>
          </cell>
          <cell r="E623">
            <v>0</v>
          </cell>
        </row>
        <row r="624">
          <cell r="A624">
            <v>140215016</v>
          </cell>
          <cell r="B624" t="str">
            <v>Kỹ thuật tái sử dụng nước</v>
          </cell>
          <cell r="C624">
            <v>2</v>
          </cell>
          <cell r="D624">
            <v>2</v>
          </cell>
          <cell r="E624">
            <v>0</v>
          </cell>
        </row>
        <row r="625">
          <cell r="A625">
            <v>140215015</v>
          </cell>
          <cell r="B625" t="str">
            <v>Kỹ thuật xử lý và cải tạo đất</v>
          </cell>
          <cell r="C625">
            <v>2</v>
          </cell>
          <cell r="D625">
            <v>2</v>
          </cell>
          <cell r="E625">
            <v>0</v>
          </cell>
        </row>
        <row r="626">
          <cell r="A626">
            <v>140215021</v>
          </cell>
          <cell r="B626" t="str">
            <v>Đồ án xử lý nước thải</v>
          </cell>
          <cell r="C626">
            <v>1</v>
          </cell>
          <cell r="D626">
            <v>0</v>
          </cell>
          <cell r="E626">
            <v>1</v>
          </cell>
        </row>
        <row r="627">
          <cell r="A627">
            <v>140215020</v>
          </cell>
          <cell r="B627" t="str">
            <v>Đồ án xử lý nước cấp</v>
          </cell>
          <cell r="C627">
            <v>1</v>
          </cell>
          <cell r="D627">
            <v>0</v>
          </cell>
          <cell r="E627">
            <v>1</v>
          </cell>
        </row>
        <row r="628">
          <cell r="A628">
            <v>140215022</v>
          </cell>
          <cell r="B628" t="str">
            <v>Đồ án xử lý khí thải</v>
          </cell>
          <cell r="C628">
            <v>1</v>
          </cell>
          <cell r="D628">
            <v>0</v>
          </cell>
          <cell r="E628">
            <v>1</v>
          </cell>
        </row>
        <row r="629">
          <cell r="A629">
            <v>140215034</v>
          </cell>
          <cell r="B629" t="str">
            <v>Kỹ thuật kiểm soát tiếng ồn và chấn động</v>
          </cell>
          <cell r="C629">
            <v>2</v>
          </cell>
          <cell r="D629">
            <v>2</v>
          </cell>
          <cell r="E629">
            <v>0</v>
          </cell>
        </row>
        <row r="630">
          <cell r="A630">
            <v>140215017</v>
          </cell>
          <cell r="B630" t="str">
            <v>Kỹ thuật vận hành hệ thống xử lý nước - nước thải</v>
          </cell>
          <cell r="C630">
            <v>3</v>
          </cell>
          <cell r="D630">
            <v>2</v>
          </cell>
          <cell r="E630">
            <v>1</v>
          </cell>
        </row>
        <row r="631">
          <cell r="A631">
            <v>140215024</v>
          </cell>
          <cell r="B631" t="str">
            <v>Công cụ đồ họa trong kỹ thuật môi trường</v>
          </cell>
          <cell r="C631">
            <v>3</v>
          </cell>
          <cell r="D631">
            <v>3</v>
          </cell>
          <cell r="E631">
            <v>0</v>
          </cell>
        </row>
        <row r="632">
          <cell r="A632">
            <v>140215033</v>
          </cell>
          <cell r="B632" t="str">
            <v>Thực hành vẽ kỹ thuật môi trường</v>
          </cell>
          <cell r="C632">
            <v>2</v>
          </cell>
          <cell r="D632">
            <v>0</v>
          </cell>
          <cell r="E632">
            <v>2</v>
          </cell>
        </row>
        <row r="633">
          <cell r="A633">
            <v>140215025</v>
          </cell>
          <cell r="B633" t="str">
            <v>Cơ sở khoa học HSE</v>
          </cell>
          <cell r="C633">
            <v>2</v>
          </cell>
          <cell r="D633">
            <v>2</v>
          </cell>
          <cell r="E633">
            <v>0</v>
          </cell>
        </row>
        <row r="634">
          <cell r="A634">
            <v>140115014</v>
          </cell>
          <cell r="B634" t="str">
            <v>An toàn lao động và vệ sinh môi trường công nghiệp</v>
          </cell>
          <cell r="C634">
            <v>2</v>
          </cell>
          <cell r="D634">
            <v>2</v>
          </cell>
          <cell r="E634">
            <v>0</v>
          </cell>
        </row>
        <row r="635">
          <cell r="A635">
            <v>140215027</v>
          </cell>
          <cell r="B635" t="str">
            <v>Tiếng Anh chuyên ngành kỹ thuật môi trường</v>
          </cell>
          <cell r="C635">
            <v>2</v>
          </cell>
          <cell r="D635">
            <v>2</v>
          </cell>
          <cell r="E635">
            <v>0</v>
          </cell>
        </row>
        <row r="636">
          <cell r="A636">
            <v>140115023</v>
          </cell>
          <cell r="B636" t="str">
            <v>Quản lý môi trường đô thị và khu công nghiệp</v>
          </cell>
          <cell r="C636">
            <v>2</v>
          </cell>
          <cell r="D636">
            <v>2</v>
          </cell>
          <cell r="E636">
            <v>0</v>
          </cell>
        </row>
        <row r="637">
          <cell r="A637">
            <v>140315057</v>
          </cell>
          <cell r="B637" t="str">
            <v>Mạng lưới Cấp - thoát nước</v>
          </cell>
          <cell r="C637">
            <v>3</v>
          </cell>
          <cell r="D637">
            <v>3</v>
          </cell>
          <cell r="E637">
            <v>0</v>
          </cell>
        </row>
        <row r="638">
          <cell r="A638">
            <v>140215028</v>
          </cell>
          <cell r="B638" t="str">
            <v>Vận hành các mô hình thí nghiệm xử lý nước thải</v>
          </cell>
          <cell r="C638">
            <v>2</v>
          </cell>
          <cell r="D638">
            <v>1</v>
          </cell>
          <cell r="E638">
            <v>1</v>
          </cell>
        </row>
        <row r="639">
          <cell r="A639">
            <v>140215032</v>
          </cell>
          <cell r="B639" t="str">
            <v>Quản lý dự án công trình bảo vệ môi trường</v>
          </cell>
          <cell r="C639">
            <v>2</v>
          </cell>
          <cell r="D639">
            <v>2</v>
          </cell>
          <cell r="E639">
            <v>0</v>
          </cell>
        </row>
        <row r="640">
          <cell r="A640">
            <v>140215029</v>
          </cell>
          <cell r="B640" t="str">
            <v>Seminar - chuyên đề</v>
          </cell>
          <cell r="C640">
            <v>2</v>
          </cell>
          <cell r="D640">
            <v>1</v>
          </cell>
          <cell r="E640">
            <v>1</v>
          </cell>
        </row>
        <row r="641">
          <cell r="A641">
            <v>140215031</v>
          </cell>
          <cell r="B641" t="str">
            <v>Kiểm toán chất thải và Kiểm soát hoạt động bảo vệ môi trường</v>
          </cell>
          <cell r="C641">
            <v>3</v>
          </cell>
          <cell r="D641">
            <v>3</v>
          </cell>
          <cell r="E641">
            <v>0</v>
          </cell>
        </row>
        <row r="642">
          <cell r="A642">
            <v>140215030</v>
          </cell>
          <cell r="B642" t="str">
            <v>Tự động hóa công trình xử lý môi trường</v>
          </cell>
          <cell r="C642">
            <v>2</v>
          </cell>
          <cell r="D642">
            <v>2</v>
          </cell>
          <cell r="E642">
            <v>0</v>
          </cell>
        </row>
        <row r="643">
          <cell r="A643">
            <v>140215100</v>
          </cell>
          <cell r="B643" t="str">
            <v>Thực tập tốt nghiệp</v>
          </cell>
          <cell r="C643">
            <v>8</v>
          </cell>
          <cell r="D643">
            <v>0</v>
          </cell>
          <cell r="E643">
            <v>8</v>
          </cell>
        </row>
        <row r="644">
          <cell r="A644">
            <v>140215101</v>
          </cell>
          <cell r="B644" t="str">
            <v>Đồ án tốt nghiệp</v>
          </cell>
          <cell r="C644">
            <v>12</v>
          </cell>
          <cell r="D644">
            <v>0</v>
          </cell>
          <cell r="E644">
            <v>12</v>
          </cell>
        </row>
        <row r="645">
          <cell r="A645">
            <v>140315232</v>
          </cell>
          <cell r="B645" t="str">
            <v>Vẽ kỹ thuật chuyên ngành</v>
          </cell>
          <cell r="C645">
            <v>2</v>
          </cell>
          <cell r="D645">
            <v>1</v>
          </cell>
          <cell r="E645">
            <v>1</v>
          </cell>
        </row>
        <row r="646">
          <cell r="A646">
            <v>140115047</v>
          </cell>
          <cell r="B646" t="str">
            <v>Kỹ năng phát triển nghề nghiệp</v>
          </cell>
          <cell r="C646">
            <v>3</v>
          </cell>
          <cell r="D646">
            <v>3</v>
          </cell>
          <cell r="E646">
            <v>0</v>
          </cell>
        </row>
        <row r="647">
          <cell r="A647">
            <v>140115035</v>
          </cell>
          <cell r="B647" t="str">
            <v>Cơ sở lý luận phát triển bền vững</v>
          </cell>
          <cell r="C647">
            <v>2</v>
          </cell>
          <cell r="D647">
            <v>2</v>
          </cell>
          <cell r="E647">
            <v>0</v>
          </cell>
        </row>
        <row r="648">
          <cell r="A648">
            <v>160315043</v>
          </cell>
          <cell r="B648" t="str">
            <v>GIS và Viễn Thám căn bản</v>
          </cell>
          <cell r="C648">
            <v>2</v>
          </cell>
          <cell r="D648">
            <v>2</v>
          </cell>
          <cell r="E648">
            <v>0</v>
          </cell>
        </row>
        <row r="649">
          <cell r="A649">
            <v>140115042</v>
          </cell>
          <cell r="B649" t="str">
            <v>Hệ thống pháp luật về tài nguyên và môi trường</v>
          </cell>
          <cell r="C649">
            <v>3</v>
          </cell>
          <cell r="D649">
            <v>3</v>
          </cell>
          <cell r="E649">
            <v>0</v>
          </cell>
        </row>
        <row r="650">
          <cell r="A650">
            <v>160315044</v>
          </cell>
          <cell r="B650" t="str">
            <v>Thực hành GIS và Viễn Thám căn bản</v>
          </cell>
          <cell r="C650">
            <v>1</v>
          </cell>
          <cell r="D650">
            <v>0</v>
          </cell>
          <cell r="E650">
            <v>1</v>
          </cell>
        </row>
        <row r="651">
          <cell r="A651">
            <v>140115049</v>
          </cell>
          <cell r="B651" t="str">
            <v>Ứng dụng thống kê và tối ưu hóa trong phân tích dữ liệu môi trường</v>
          </cell>
          <cell r="C651">
            <v>3</v>
          </cell>
          <cell r="D651">
            <v>3</v>
          </cell>
          <cell r="E651">
            <v>0</v>
          </cell>
        </row>
        <row r="652">
          <cell r="A652">
            <v>140115006</v>
          </cell>
          <cell r="B652" t="str">
            <v>Tiếng Anh chuyên ngành</v>
          </cell>
          <cell r="C652">
            <v>2</v>
          </cell>
          <cell r="D652">
            <v>2</v>
          </cell>
          <cell r="E652">
            <v>0</v>
          </cell>
        </row>
        <row r="653">
          <cell r="A653">
            <v>140215220</v>
          </cell>
          <cell r="B653" t="str">
            <v>Các quá trình hóa lý trong kỹ thuật môi trường</v>
          </cell>
          <cell r="C653">
            <v>2</v>
          </cell>
          <cell r="D653">
            <v>2</v>
          </cell>
          <cell r="E653">
            <v>0</v>
          </cell>
        </row>
        <row r="654">
          <cell r="A654">
            <v>190215143</v>
          </cell>
          <cell r="B654" t="str">
            <v>Địa chất môi trường</v>
          </cell>
          <cell r="C654">
            <v>2</v>
          </cell>
          <cell r="D654">
            <v>2</v>
          </cell>
          <cell r="E654">
            <v>0</v>
          </cell>
        </row>
        <row r="655">
          <cell r="A655">
            <v>140115045</v>
          </cell>
          <cell r="B655" t="str">
            <v>Môi trường và sức khỏe</v>
          </cell>
          <cell r="C655">
            <v>2</v>
          </cell>
          <cell r="D655">
            <v>2</v>
          </cell>
          <cell r="E655">
            <v>0</v>
          </cell>
        </row>
        <row r="656">
          <cell r="A656">
            <v>140115015</v>
          </cell>
          <cell r="B656" t="str">
            <v>Quản lý môi trường</v>
          </cell>
          <cell r="C656">
            <v>3</v>
          </cell>
          <cell r="D656">
            <v>3</v>
          </cell>
          <cell r="E656">
            <v>0</v>
          </cell>
        </row>
        <row r="657">
          <cell r="A657">
            <v>140115029</v>
          </cell>
          <cell r="B657" t="str">
            <v>Tin học ứng dụng Quản lý tài nguyên và môi trường</v>
          </cell>
          <cell r="C657">
            <v>2</v>
          </cell>
          <cell r="D657">
            <v>2</v>
          </cell>
          <cell r="E657">
            <v>0</v>
          </cell>
        </row>
        <row r="658">
          <cell r="A658">
            <v>140115030</v>
          </cell>
          <cell r="B658" t="str">
            <v>Thực hành tin học Quản lý tài nguyên và môi trường</v>
          </cell>
          <cell r="C658">
            <v>1</v>
          </cell>
          <cell r="D658">
            <v>0</v>
          </cell>
          <cell r="E658">
            <v>1</v>
          </cell>
        </row>
        <row r="659">
          <cell r="A659">
            <v>140115034</v>
          </cell>
          <cell r="B659" t="str">
            <v>Thực tập tham quan nghề nghiệp</v>
          </cell>
          <cell r="C659">
            <v>1</v>
          </cell>
          <cell r="D659">
            <v>0</v>
          </cell>
          <cell r="E659">
            <v>1</v>
          </cell>
        </row>
        <row r="660">
          <cell r="A660">
            <v>140215222</v>
          </cell>
          <cell r="B660" t="str">
            <v>Kiểm soát ô nhiễm không khí và tiếng ồn</v>
          </cell>
          <cell r="C660">
            <v>2</v>
          </cell>
          <cell r="D660">
            <v>2</v>
          </cell>
          <cell r="E660">
            <v>0</v>
          </cell>
        </row>
        <row r="661">
          <cell r="A661">
            <v>140115052</v>
          </cell>
          <cell r="B661" t="str">
            <v>Kinh tế tài nguyên và môi trường</v>
          </cell>
          <cell r="C661">
            <v>3</v>
          </cell>
          <cell r="D661">
            <v>3</v>
          </cell>
          <cell r="E661">
            <v>0</v>
          </cell>
        </row>
        <row r="662">
          <cell r="A662">
            <v>140115025</v>
          </cell>
          <cell r="B662" t="str">
            <v>Đánh giá tác động và rủi ro môi trường</v>
          </cell>
          <cell r="C662">
            <v>3</v>
          </cell>
          <cell r="D662">
            <v>3</v>
          </cell>
          <cell r="E662">
            <v>0</v>
          </cell>
        </row>
        <row r="663">
          <cell r="A663">
            <v>140115022</v>
          </cell>
          <cell r="B663" t="str">
            <v>Quản lý chất thải rắn và chất thải nguy hại</v>
          </cell>
          <cell r="C663">
            <v>3</v>
          </cell>
          <cell r="D663">
            <v>3</v>
          </cell>
          <cell r="E663">
            <v>0</v>
          </cell>
        </row>
        <row r="664">
          <cell r="A664">
            <v>140115036</v>
          </cell>
          <cell r="B664" t="str">
            <v>Truyền thông về tài nguyên và môi trường</v>
          </cell>
          <cell r="C664">
            <v>2</v>
          </cell>
          <cell r="D664">
            <v>2</v>
          </cell>
          <cell r="E664">
            <v>0</v>
          </cell>
        </row>
        <row r="665">
          <cell r="A665">
            <v>140215102</v>
          </cell>
          <cell r="B665" t="str">
            <v>Công nghệ xử lý chất thải</v>
          </cell>
          <cell r="C665">
            <v>3</v>
          </cell>
          <cell r="D665">
            <v>3</v>
          </cell>
          <cell r="E665">
            <v>0</v>
          </cell>
        </row>
        <row r="666">
          <cell r="A666">
            <v>140115046</v>
          </cell>
          <cell r="B666" t="str">
            <v>Cơ sở khoa học sức khỏe</v>
          </cell>
          <cell r="C666">
            <v>2</v>
          </cell>
          <cell r="D666">
            <v>2</v>
          </cell>
          <cell r="E666">
            <v>0</v>
          </cell>
        </row>
        <row r="667">
          <cell r="A667">
            <v>140115019</v>
          </cell>
          <cell r="B667" t="str">
            <v>Kiểm soát ô nhiễm nước</v>
          </cell>
          <cell r="C667">
            <v>2</v>
          </cell>
          <cell r="D667">
            <v>2</v>
          </cell>
          <cell r="E667">
            <v>0</v>
          </cell>
        </row>
        <row r="668">
          <cell r="A668">
            <v>140115053</v>
          </cell>
          <cell r="B668" t="str">
            <v>Thí nghiệm độc học môi trường và sức khỏe</v>
          </cell>
          <cell r="C668">
            <v>1</v>
          </cell>
          <cell r="D668">
            <v>0</v>
          </cell>
          <cell r="E668">
            <v>1</v>
          </cell>
        </row>
        <row r="669">
          <cell r="A669">
            <v>140115059</v>
          </cell>
          <cell r="B669" t="str">
            <v>An toàn hóa chất</v>
          </cell>
          <cell r="C669">
            <v>2</v>
          </cell>
          <cell r="D669">
            <v>2</v>
          </cell>
          <cell r="E669">
            <v>0</v>
          </cell>
        </row>
        <row r="670">
          <cell r="A670">
            <v>140115017</v>
          </cell>
          <cell r="B670" t="str">
            <v>HTQLMT ISO 14000 và kiểm toán môi trường</v>
          </cell>
          <cell r="C670">
            <v>2</v>
          </cell>
          <cell r="D670">
            <v>2</v>
          </cell>
          <cell r="E670">
            <v>0</v>
          </cell>
        </row>
        <row r="671">
          <cell r="A671">
            <v>140115050</v>
          </cell>
          <cell r="B671" t="str">
            <v>Sức khỏe nghề nghiệp</v>
          </cell>
          <cell r="C671">
            <v>2</v>
          </cell>
          <cell r="D671">
            <v>2</v>
          </cell>
          <cell r="E671">
            <v>0</v>
          </cell>
        </row>
        <row r="672">
          <cell r="A672">
            <v>140115051</v>
          </cell>
          <cell r="B672" t="str">
            <v>Đánh giá tác động và rủi ro sức khỏe</v>
          </cell>
          <cell r="C672">
            <v>2</v>
          </cell>
          <cell r="D672">
            <v>2</v>
          </cell>
          <cell r="E672">
            <v>0</v>
          </cell>
        </row>
        <row r="673">
          <cell r="A673">
            <v>140115058</v>
          </cell>
          <cell r="B673" t="str">
            <v>Huấn luyện an toàn, vệ sinh lao động</v>
          </cell>
          <cell r="C673">
            <v>2</v>
          </cell>
          <cell r="D673">
            <v>2</v>
          </cell>
          <cell r="E673">
            <v>0</v>
          </cell>
        </row>
        <row r="674">
          <cell r="A674">
            <v>140115063</v>
          </cell>
          <cell r="B674" t="str">
            <v>Thực tập môi trường, sức khỏe và an toàn</v>
          </cell>
          <cell r="C674">
            <v>2</v>
          </cell>
          <cell r="D674">
            <v>0</v>
          </cell>
          <cell r="E674">
            <v>2</v>
          </cell>
        </row>
        <row r="675">
          <cell r="A675">
            <v>140115088</v>
          </cell>
          <cell r="B675" t="str">
            <v>Luật an toàn và sức khỏe nghề nghiệp (OHS)</v>
          </cell>
          <cell r="C675">
            <v>2</v>
          </cell>
          <cell r="D675">
            <v>2</v>
          </cell>
          <cell r="E675">
            <v>0</v>
          </cell>
        </row>
        <row r="676">
          <cell r="A676">
            <v>140115062</v>
          </cell>
          <cell r="B676" t="str">
            <v>An toàn phóng xạ</v>
          </cell>
          <cell r="C676">
            <v>2</v>
          </cell>
          <cell r="D676">
            <v>2</v>
          </cell>
          <cell r="E676">
            <v>0</v>
          </cell>
        </row>
        <row r="677">
          <cell r="A677">
            <v>140115060</v>
          </cell>
          <cell r="B677" t="str">
            <v>An toàn thực phẩm</v>
          </cell>
          <cell r="C677">
            <v>2</v>
          </cell>
          <cell r="D677">
            <v>2</v>
          </cell>
          <cell r="E677">
            <v>0</v>
          </cell>
        </row>
        <row r="678">
          <cell r="A678">
            <v>140115056</v>
          </cell>
          <cell r="B678" t="str">
            <v>Năng lượng và môi trường</v>
          </cell>
          <cell r="C678">
            <v>2</v>
          </cell>
          <cell r="D678">
            <v>2</v>
          </cell>
          <cell r="E678">
            <v>0</v>
          </cell>
        </row>
        <row r="679">
          <cell r="A679">
            <v>140115044</v>
          </cell>
          <cell r="B679" t="str">
            <v>Quản lý thiên tai và thảm họa</v>
          </cell>
          <cell r="C679">
            <v>2</v>
          </cell>
          <cell r="D679">
            <v>2</v>
          </cell>
          <cell r="E679">
            <v>0</v>
          </cell>
        </row>
        <row r="680">
          <cell r="A680">
            <v>140115055</v>
          </cell>
          <cell r="B680" t="str">
            <v>Quản lý cháy nổ</v>
          </cell>
          <cell r="C680">
            <v>2</v>
          </cell>
          <cell r="D680">
            <v>2</v>
          </cell>
          <cell r="E680">
            <v>0</v>
          </cell>
        </row>
        <row r="681">
          <cell r="A681">
            <v>140115013</v>
          </cell>
          <cell r="B681" t="str">
            <v>An toàn lao động và vệ sinh môi trường</v>
          </cell>
          <cell r="C681">
            <v>2</v>
          </cell>
          <cell r="D681">
            <v>2</v>
          </cell>
          <cell r="E681">
            <v>0</v>
          </cell>
        </row>
        <row r="682">
          <cell r="A682">
            <v>140115057</v>
          </cell>
          <cell r="B682" t="str">
            <v>An toàn sức khỏe lao động trên công trình</v>
          </cell>
          <cell r="C682">
            <v>2</v>
          </cell>
          <cell r="D682">
            <v>2</v>
          </cell>
          <cell r="E682">
            <v>0</v>
          </cell>
        </row>
        <row r="683">
          <cell r="A683">
            <v>140115024</v>
          </cell>
          <cell r="B683" t="str">
            <v>Quy hoạch bảo vệ môi trường</v>
          </cell>
          <cell r="C683">
            <v>2</v>
          </cell>
          <cell r="D683">
            <v>2</v>
          </cell>
          <cell r="E683">
            <v>0</v>
          </cell>
        </row>
        <row r="684">
          <cell r="A684">
            <v>140115054</v>
          </cell>
          <cell r="B684" t="str">
            <v>Tiêu chuẩn ISO 45001</v>
          </cell>
          <cell r="C684">
            <v>2</v>
          </cell>
          <cell r="D684">
            <v>2</v>
          </cell>
          <cell r="E684">
            <v>0</v>
          </cell>
        </row>
        <row r="685">
          <cell r="A685">
            <v>140115028</v>
          </cell>
          <cell r="B685" t="str">
            <v>Quản lý rừng và đa dạng sinh học</v>
          </cell>
          <cell r="C685">
            <v>2</v>
          </cell>
          <cell r="D685">
            <v>2</v>
          </cell>
          <cell r="E685">
            <v>0</v>
          </cell>
        </row>
        <row r="686">
          <cell r="A686">
            <v>140115043</v>
          </cell>
          <cell r="B686" t="str">
            <v>Thực tập quản lý tài nguyên thiên nhiên</v>
          </cell>
          <cell r="C686">
            <v>2</v>
          </cell>
          <cell r="D686">
            <v>0</v>
          </cell>
          <cell r="E686">
            <v>2</v>
          </cell>
        </row>
        <row r="687">
          <cell r="A687">
            <v>140115039</v>
          </cell>
          <cell r="B687" t="str">
            <v>Công nghệ sinh học môi trường</v>
          </cell>
          <cell r="C687">
            <v>2</v>
          </cell>
          <cell r="D687">
            <v>2</v>
          </cell>
          <cell r="E687">
            <v>0</v>
          </cell>
        </row>
        <row r="688">
          <cell r="A688">
            <v>140115018</v>
          </cell>
          <cell r="B688" t="str">
            <v>Quản lý môi trường đô thị, công nghiệp và làng nghề</v>
          </cell>
          <cell r="C688">
            <v>2</v>
          </cell>
          <cell r="D688">
            <v>2</v>
          </cell>
          <cell r="E688">
            <v>0</v>
          </cell>
        </row>
        <row r="689">
          <cell r="A689">
            <v>140115041</v>
          </cell>
          <cell r="B689" t="str">
            <v>Tài nguyên cảnh quan &amp; Du lịch sinh thái</v>
          </cell>
          <cell r="C689">
            <v>2</v>
          </cell>
          <cell r="D689">
            <v>2</v>
          </cell>
          <cell r="E689">
            <v>0</v>
          </cell>
        </row>
        <row r="690">
          <cell r="A690">
            <v>221115022</v>
          </cell>
          <cell r="B690" t="str">
            <v>Quản lý tài nguyên nước</v>
          </cell>
          <cell r="C690">
            <v>2</v>
          </cell>
          <cell r="D690">
            <v>2</v>
          </cell>
          <cell r="E690">
            <v>0</v>
          </cell>
        </row>
        <row r="691">
          <cell r="A691">
            <v>140115040</v>
          </cell>
          <cell r="B691" t="str">
            <v>Khởi nghiệp doanh nghiệp Môi trường</v>
          </cell>
          <cell r="C691">
            <v>2</v>
          </cell>
          <cell r="D691">
            <v>2</v>
          </cell>
          <cell r="E691">
            <v>0</v>
          </cell>
        </row>
        <row r="692">
          <cell r="A692">
            <v>140115066</v>
          </cell>
          <cell r="B692" t="str">
            <v>Cơ sở hạ tầng đô thị</v>
          </cell>
          <cell r="C692">
            <v>3</v>
          </cell>
          <cell r="D692">
            <v>3</v>
          </cell>
          <cell r="E692">
            <v>0</v>
          </cell>
        </row>
        <row r="693">
          <cell r="A693">
            <v>140115067</v>
          </cell>
          <cell r="B693" t="str">
            <v>Nguyên lý quản lý môi trường đô thị</v>
          </cell>
          <cell r="C693">
            <v>2</v>
          </cell>
          <cell r="D693">
            <v>2</v>
          </cell>
          <cell r="E693">
            <v>0</v>
          </cell>
        </row>
        <row r="694">
          <cell r="A694">
            <v>140115075</v>
          </cell>
          <cell r="B694" t="str">
            <v>Thiết kế tích hợp công trình xanh</v>
          </cell>
          <cell r="C694">
            <v>2</v>
          </cell>
          <cell r="D694">
            <v>2</v>
          </cell>
          <cell r="E694">
            <v>0</v>
          </cell>
        </row>
        <row r="695">
          <cell r="A695">
            <v>140115070</v>
          </cell>
          <cell r="B695" t="str">
            <v>Phát triển đô thị thông minh bền vững</v>
          </cell>
          <cell r="C695">
            <v>2</v>
          </cell>
          <cell r="D695">
            <v>2</v>
          </cell>
          <cell r="E695">
            <v>0</v>
          </cell>
        </row>
        <row r="696">
          <cell r="A696">
            <v>140115069</v>
          </cell>
          <cell r="B696" t="str">
            <v>Quản lý dịch vụ, cơ sở hạ tầng và môi trường đô thị</v>
          </cell>
          <cell r="C696">
            <v>2</v>
          </cell>
          <cell r="D696">
            <v>2</v>
          </cell>
          <cell r="E696">
            <v>0</v>
          </cell>
        </row>
        <row r="697">
          <cell r="A697">
            <v>140115076</v>
          </cell>
          <cell r="B697" t="str">
            <v>Thực tập quản lý và công nghệ môi trường đô thị</v>
          </cell>
          <cell r="C697">
            <v>2</v>
          </cell>
          <cell r="D697">
            <v>0</v>
          </cell>
          <cell r="E697">
            <v>2</v>
          </cell>
        </row>
        <row r="698">
          <cell r="A698">
            <v>140115064</v>
          </cell>
          <cell r="B698" t="str">
            <v>Kiến trúc cảnh quan đô thị</v>
          </cell>
          <cell r="C698">
            <v>2</v>
          </cell>
          <cell r="D698">
            <v>2</v>
          </cell>
          <cell r="E698">
            <v>0</v>
          </cell>
        </row>
        <row r="699">
          <cell r="A699">
            <v>140115065</v>
          </cell>
          <cell r="B699" t="str">
            <v>Môi trường đô thị</v>
          </cell>
          <cell r="C699">
            <v>2</v>
          </cell>
          <cell r="D699">
            <v>2</v>
          </cell>
          <cell r="E699">
            <v>0</v>
          </cell>
        </row>
        <row r="700">
          <cell r="A700">
            <v>140115071</v>
          </cell>
          <cell r="B700" t="str">
            <v>Nhà ở và sinh kế đô thị với chính sách phát triển</v>
          </cell>
          <cell r="C700">
            <v>2</v>
          </cell>
          <cell r="D700">
            <v>2</v>
          </cell>
          <cell r="E700">
            <v>0</v>
          </cell>
        </row>
        <row r="701">
          <cell r="A701">
            <v>140115100</v>
          </cell>
          <cell r="B701" t="str">
            <v>Thực tập tốt nghiệp</v>
          </cell>
          <cell r="C701">
            <v>4</v>
          </cell>
          <cell r="D701">
            <v>0</v>
          </cell>
          <cell r="E701">
            <v>4</v>
          </cell>
        </row>
        <row r="702">
          <cell r="A702">
            <v>140115101</v>
          </cell>
          <cell r="B702" t="str">
            <v>Khóa luận tốt nghiệp</v>
          </cell>
          <cell r="C702">
            <v>8</v>
          </cell>
          <cell r="D702">
            <v>0</v>
          </cell>
          <cell r="E702">
            <v>8</v>
          </cell>
        </row>
        <row r="703">
          <cell r="A703">
            <v>160315002</v>
          </cell>
          <cell r="B703" t="str">
            <v>Bản đồ đại cương</v>
          </cell>
          <cell r="C703">
            <v>2</v>
          </cell>
          <cell r="D703">
            <v>2</v>
          </cell>
          <cell r="E703">
            <v>0</v>
          </cell>
        </row>
        <row r="704">
          <cell r="A704">
            <v>150315019</v>
          </cell>
          <cell r="B704" t="str">
            <v>Cơ sở dữ liệu căn bản cho Quản lý đất đai</v>
          </cell>
          <cell r="C704">
            <v>2</v>
          </cell>
          <cell r="D704">
            <v>2</v>
          </cell>
          <cell r="E704">
            <v>0</v>
          </cell>
        </row>
        <row r="705">
          <cell r="A705">
            <v>150315018</v>
          </cell>
          <cell r="B705" t="str">
            <v>GIS căn bản cho Quản lý đất đai</v>
          </cell>
          <cell r="C705">
            <v>2</v>
          </cell>
          <cell r="D705">
            <v>2</v>
          </cell>
          <cell r="E705">
            <v>0</v>
          </cell>
        </row>
        <row r="706">
          <cell r="A706">
            <v>170115010</v>
          </cell>
          <cell r="B706" t="str">
            <v>Lập trình căn bản</v>
          </cell>
          <cell r="C706">
            <v>2</v>
          </cell>
          <cell r="D706">
            <v>2</v>
          </cell>
          <cell r="E706">
            <v>0</v>
          </cell>
        </row>
        <row r="707">
          <cell r="A707">
            <v>180215212</v>
          </cell>
          <cell r="B707" t="str">
            <v>Kinh tế vi mô</v>
          </cell>
          <cell r="C707">
            <v>2</v>
          </cell>
          <cell r="D707">
            <v>2</v>
          </cell>
          <cell r="E707">
            <v>0</v>
          </cell>
        </row>
        <row r="708">
          <cell r="A708">
            <v>180215213</v>
          </cell>
          <cell r="B708" t="str">
            <v>Kinh tế vĩ mô</v>
          </cell>
          <cell r="C708">
            <v>2</v>
          </cell>
          <cell r="D708">
            <v>2</v>
          </cell>
          <cell r="E708">
            <v>0</v>
          </cell>
        </row>
        <row r="709">
          <cell r="A709">
            <v>150415666</v>
          </cell>
          <cell r="B709" t="str">
            <v>Kinh tế học bền vững cho Quản lý đất đai</v>
          </cell>
          <cell r="C709">
            <v>2</v>
          </cell>
          <cell r="D709">
            <v>2</v>
          </cell>
          <cell r="E709">
            <v>0</v>
          </cell>
        </row>
        <row r="710">
          <cell r="A710">
            <v>131115070</v>
          </cell>
          <cell r="B710" t="str">
            <v>Khí tượng và khí hậu đại cương</v>
          </cell>
          <cell r="C710">
            <v>2</v>
          </cell>
          <cell r="D710">
            <v>2</v>
          </cell>
          <cell r="E710">
            <v>0</v>
          </cell>
        </row>
        <row r="711">
          <cell r="A711">
            <v>221115069</v>
          </cell>
          <cell r="B711" t="str">
            <v>Tài nguyên nước</v>
          </cell>
          <cell r="C711">
            <v>2</v>
          </cell>
          <cell r="D711">
            <v>2</v>
          </cell>
          <cell r="E711">
            <v>0</v>
          </cell>
        </row>
        <row r="712">
          <cell r="A712">
            <v>150015006</v>
          </cell>
          <cell r="B712" t="str">
            <v>Sinh thái học cảnh quan</v>
          </cell>
          <cell r="C712">
            <v>2</v>
          </cell>
          <cell r="D712">
            <v>2</v>
          </cell>
          <cell r="E712">
            <v>0</v>
          </cell>
        </row>
        <row r="713">
          <cell r="A713">
            <v>190115152</v>
          </cell>
          <cell r="B713" t="str">
            <v>Địa chất thuỷ văn sinh thái</v>
          </cell>
          <cell r="C713">
            <v>2</v>
          </cell>
          <cell r="D713">
            <v>2</v>
          </cell>
          <cell r="E713">
            <v>0</v>
          </cell>
        </row>
        <row r="714">
          <cell r="A714">
            <v>150015004</v>
          </cell>
          <cell r="B714" t="str">
            <v>Logic học đại cương</v>
          </cell>
          <cell r="C714">
            <v>2</v>
          </cell>
          <cell r="D714">
            <v>2</v>
          </cell>
          <cell r="E714">
            <v>0</v>
          </cell>
        </row>
        <row r="715">
          <cell r="A715">
            <v>150015003</v>
          </cell>
          <cell r="B715" t="str">
            <v>Tâm lý học đại cương</v>
          </cell>
          <cell r="C715">
            <v>2</v>
          </cell>
          <cell r="D715">
            <v>2</v>
          </cell>
          <cell r="E715">
            <v>0</v>
          </cell>
        </row>
        <row r="716">
          <cell r="A716">
            <v>150015002</v>
          </cell>
          <cell r="B716" t="str">
            <v>Xã hội học đại cương</v>
          </cell>
          <cell r="C716">
            <v>2</v>
          </cell>
          <cell r="D716">
            <v>2</v>
          </cell>
          <cell r="E716">
            <v>0</v>
          </cell>
        </row>
        <row r="717">
          <cell r="A717">
            <v>150015001</v>
          </cell>
          <cell r="B717" t="str">
            <v>Cơ sở văn hóa Việt Nam</v>
          </cell>
          <cell r="C717">
            <v>2</v>
          </cell>
          <cell r="D717">
            <v>2</v>
          </cell>
          <cell r="E717">
            <v>0</v>
          </cell>
        </row>
        <row r="718">
          <cell r="A718">
            <v>150015007</v>
          </cell>
          <cell r="B718" t="str">
            <v>Địa lý học lịch sử Việt Nam</v>
          </cell>
          <cell r="C718">
            <v>2</v>
          </cell>
          <cell r="D718">
            <v>2</v>
          </cell>
          <cell r="E718">
            <v>0</v>
          </cell>
        </row>
        <row r="719">
          <cell r="A719">
            <v>150415002</v>
          </cell>
          <cell r="B719" t="str">
            <v>Phân tích định lượng cho quản lý</v>
          </cell>
          <cell r="C719">
            <v>2</v>
          </cell>
          <cell r="D719">
            <v>2</v>
          </cell>
          <cell r="E719">
            <v>0</v>
          </cell>
        </row>
        <row r="720">
          <cell r="A720">
            <v>111115012</v>
          </cell>
          <cell r="B720" t="str">
            <v>Toán ứng dụng</v>
          </cell>
          <cell r="C720">
            <v>2</v>
          </cell>
          <cell r="D720">
            <v>2</v>
          </cell>
          <cell r="E720">
            <v>0</v>
          </cell>
        </row>
        <row r="721">
          <cell r="A721">
            <v>150415001</v>
          </cell>
          <cell r="B721" t="str">
            <v>Nguyên lý thống kê</v>
          </cell>
          <cell r="C721">
            <v>2</v>
          </cell>
          <cell r="D721">
            <v>2</v>
          </cell>
          <cell r="E721">
            <v>0</v>
          </cell>
        </row>
        <row r="722">
          <cell r="A722">
            <v>150215001</v>
          </cell>
          <cell r="B722" t="str">
            <v>Cơ sở quản lý đất đai</v>
          </cell>
          <cell r="C722">
            <v>2</v>
          </cell>
          <cell r="D722">
            <v>2</v>
          </cell>
          <cell r="E722">
            <v>0</v>
          </cell>
        </row>
        <row r="723">
          <cell r="A723">
            <v>150115001</v>
          </cell>
          <cell r="B723" t="str">
            <v>Tài nguyên đất đai</v>
          </cell>
          <cell r="C723">
            <v>2</v>
          </cell>
          <cell r="D723">
            <v>2</v>
          </cell>
          <cell r="E723">
            <v>0</v>
          </cell>
        </row>
        <row r="724">
          <cell r="A724">
            <v>150415003</v>
          </cell>
          <cell r="B724" t="str">
            <v>Kinh tế đất đai</v>
          </cell>
          <cell r="C724">
            <v>2</v>
          </cell>
          <cell r="D724">
            <v>2</v>
          </cell>
          <cell r="E724">
            <v>0</v>
          </cell>
        </row>
        <row r="725">
          <cell r="A725">
            <v>150215002</v>
          </cell>
          <cell r="B725" t="str">
            <v>Chính sách đất đai</v>
          </cell>
          <cell r="C725">
            <v>2</v>
          </cell>
          <cell r="D725">
            <v>2</v>
          </cell>
          <cell r="E725">
            <v>0</v>
          </cell>
        </row>
        <row r="726">
          <cell r="A726">
            <v>150115003</v>
          </cell>
          <cell r="B726" t="str">
            <v>Sử dụng và bảo vệ tài nguyên đất</v>
          </cell>
          <cell r="C726">
            <v>2</v>
          </cell>
          <cell r="D726">
            <v>2</v>
          </cell>
          <cell r="E726">
            <v>0</v>
          </cell>
        </row>
        <row r="727">
          <cell r="A727">
            <v>150115002</v>
          </cell>
          <cell r="B727" t="str">
            <v>Đánh giá đất đai</v>
          </cell>
          <cell r="C727">
            <v>2</v>
          </cell>
          <cell r="D727">
            <v>2</v>
          </cell>
          <cell r="E727">
            <v>0</v>
          </cell>
        </row>
        <row r="728">
          <cell r="A728">
            <v>150415005</v>
          </cell>
          <cell r="B728" t="str">
            <v>Định giá đất đai</v>
          </cell>
          <cell r="C728">
            <v>2</v>
          </cell>
          <cell r="D728">
            <v>2</v>
          </cell>
          <cell r="E728">
            <v>0</v>
          </cell>
        </row>
        <row r="729">
          <cell r="A729">
            <v>150015005</v>
          </cell>
          <cell r="B729" t="str">
            <v>Phương pháp nghiên cứu khoa học trong quản lý đất đai</v>
          </cell>
          <cell r="C729">
            <v>2</v>
          </cell>
          <cell r="D729">
            <v>2</v>
          </cell>
          <cell r="E729">
            <v>0</v>
          </cell>
        </row>
        <row r="730">
          <cell r="A730">
            <v>150315001</v>
          </cell>
          <cell r="B730" t="str">
            <v>Tin học chuyên ngành Quản lý đất đai</v>
          </cell>
          <cell r="C730">
            <v>1</v>
          </cell>
          <cell r="D730">
            <v>1</v>
          </cell>
          <cell r="E730">
            <v>0</v>
          </cell>
        </row>
        <row r="731">
          <cell r="A731">
            <v>150315002</v>
          </cell>
          <cell r="B731" t="str">
            <v>Thực hành tin học chuyên ngành Quản lý đất đai</v>
          </cell>
          <cell r="C731">
            <v>2</v>
          </cell>
          <cell r="D731">
            <v>0</v>
          </cell>
          <cell r="E731">
            <v>2</v>
          </cell>
        </row>
        <row r="732">
          <cell r="A732">
            <v>150315020</v>
          </cell>
          <cell r="B732" t="str">
            <v>Hệ thống bản đồ quy hoạch đất đai</v>
          </cell>
          <cell r="C732">
            <v>2</v>
          </cell>
          <cell r="D732">
            <v>0</v>
          </cell>
          <cell r="E732">
            <v>2</v>
          </cell>
        </row>
        <row r="733">
          <cell r="A733">
            <v>150315007</v>
          </cell>
          <cell r="B733" t="str">
            <v>GIS ứng dụng trong quản lý đất đai</v>
          </cell>
          <cell r="C733">
            <v>2</v>
          </cell>
          <cell r="D733">
            <v>0</v>
          </cell>
          <cell r="E733">
            <v>2</v>
          </cell>
        </row>
        <row r="734">
          <cell r="A734">
            <v>150115006</v>
          </cell>
          <cell r="B734" t="str">
            <v>Quy hoạch phát triển vùng lãnh thổ</v>
          </cell>
          <cell r="C734">
            <v>2</v>
          </cell>
          <cell r="D734">
            <v>2</v>
          </cell>
          <cell r="E734">
            <v>0</v>
          </cell>
        </row>
        <row r="735">
          <cell r="A735">
            <v>150115007</v>
          </cell>
          <cell r="B735" t="str">
            <v>Quy hoạch sử dụng đất nông thôn</v>
          </cell>
          <cell r="C735">
            <v>2</v>
          </cell>
          <cell r="D735">
            <v>2</v>
          </cell>
          <cell r="E735">
            <v>0</v>
          </cell>
        </row>
        <row r="736">
          <cell r="A736">
            <v>150115008</v>
          </cell>
          <cell r="B736" t="str">
            <v>Quy hoạch sử dụng đất đô thị</v>
          </cell>
          <cell r="C736">
            <v>2</v>
          </cell>
          <cell r="D736">
            <v>2</v>
          </cell>
          <cell r="E736">
            <v>0</v>
          </cell>
        </row>
        <row r="737">
          <cell r="A737">
            <v>150415011</v>
          </cell>
          <cell r="B737" t="str">
            <v>Phân tích và dự báo kinh tế - xã hội trong sử dụng đất đai</v>
          </cell>
          <cell r="C737">
            <v>2</v>
          </cell>
          <cell r="D737">
            <v>2</v>
          </cell>
          <cell r="E737">
            <v>0</v>
          </cell>
        </row>
        <row r="738">
          <cell r="A738">
            <v>150315013</v>
          </cell>
          <cell r="B738" t="str">
            <v>Hệ hỗ trợ ra quyết định sử dụng đất đai</v>
          </cell>
          <cell r="C738">
            <v>2</v>
          </cell>
          <cell r="D738">
            <v>2</v>
          </cell>
          <cell r="E738">
            <v>0</v>
          </cell>
        </row>
        <row r="739">
          <cell r="A739">
            <v>150115039</v>
          </cell>
          <cell r="B739" t="str">
            <v>Thực hành Thiết kế quy hoạch sử dụng đất đai</v>
          </cell>
          <cell r="C739">
            <v>2</v>
          </cell>
          <cell r="D739">
            <v>0</v>
          </cell>
          <cell r="E739">
            <v>2</v>
          </cell>
        </row>
        <row r="740">
          <cell r="A740">
            <v>150115030</v>
          </cell>
          <cell r="B740" t="str">
            <v>Thực tập nhận thức nghề nghiệp</v>
          </cell>
          <cell r="C740">
            <v>1</v>
          </cell>
          <cell r="D740">
            <v>0</v>
          </cell>
          <cell r="E740">
            <v>1</v>
          </cell>
        </row>
        <row r="741">
          <cell r="A741">
            <v>150215014</v>
          </cell>
          <cell r="B741" t="str">
            <v>Đồ án Đăng ký - Thống kê đất đai</v>
          </cell>
          <cell r="C741">
            <v>2</v>
          </cell>
          <cell r="D741">
            <v>0</v>
          </cell>
          <cell r="E741">
            <v>2</v>
          </cell>
        </row>
        <row r="742">
          <cell r="A742">
            <v>150115019</v>
          </cell>
          <cell r="B742" t="str">
            <v>Đồ án Đánh giá đất đai</v>
          </cell>
          <cell r="C742">
            <v>2</v>
          </cell>
          <cell r="D742">
            <v>0</v>
          </cell>
          <cell r="E742">
            <v>2</v>
          </cell>
        </row>
        <row r="743">
          <cell r="A743">
            <v>150115020</v>
          </cell>
          <cell r="B743" t="str">
            <v>Đồ án Thiết kế quy hoạch sử dụng đất đai</v>
          </cell>
          <cell r="C743">
            <v>2</v>
          </cell>
          <cell r="D743">
            <v>0</v>
          </cell>
          <cell r="E743">
            <v>2</v>
          </cell>
        </row>
        <row r="744">
          <cell r="A744">
            <v>160115102</v>
          </cell>
          <cell r="B744" t="str">
            <v>Trắc địa địa chính</v>
          </cell>
          <cell r="C744">
            <v>2</v>
          </cell>
          <cell r="D744">
            <v>2</v>
          </cell>
          <cell r="E744">
            <v>0</v>
          </cell>
        </row>
        <row r="745">
          <cell r="A745">
            <v>160315103</v>
          </cell>
          <cell r="B745" t="str">
            <v>Bản đồ địa chính</v>
          </cell>
          <cell r="C745">
            <v>2</v>
          </cell>
          <cell r="D745">
            <v>2</v>
          </cell>
          <cell r="E745">
            <v>0</v>
          </cell>
        </row>
        <row r="746">
          <cell r="A746">
            <v>150415006</v>
          </cell>
          <cell r="B746" t="str">
            <v>Thực hành mô hình hóa định giá đất đai</v>
          </cell>
          <cell r="C746">
            <v>2</v>
          </cell>
          <cell r="D746">
            <v>0</v>
          </cell>
          <cell r="E746">
            <v>2</v>
          </cell>
        </row>
        <row r="747">
          <cell r="A747">
            <v>150115005</v>
          </cell>
          <cell r="B747" t="str">
            <v>Mô hình hóa quy hoạch sử dụng đất đai</v>
          </cell>
          <cell r="C747">
            <v>2</v>
          </cell>
          <cell r="D747">
            <v>2</v>
          </cell>
          <cell r="E747">
            <v>0</v>
          </cell>
        </row>
        <row r="748">
          <cell r="A748">
            <v>150215006</v>
          </cell>
          <cell r="B748" t="str">
            <v>Hệ thống văn bản và hồ sơ địa chính</v>
          </cell>
          <cell r="C748">
            <v>2</v>
          </cell>
          <cell r="D748">
            <v>0</v>
          </cell>
          <cell r="E748">
            <v>2</v>
          </cell>
        </row>
        <row r="749">
          <cell r="A749">
            <v>150115010</v>
          </cell>
          <cell r="B749" t="str">
            <v>Quy hoạch sử dụng đất đai chuyên đề</v>
          </cell>
          <cell r="C749">
            <v>2</v>
          </cell>
          <cell r="D749">
            <v>2</v>
          </cell>
          <cell r="E749">
            <v>0</v>
          </cell>
        </row>
        <row r="750">
          <cell r="A750">
            <v>150415017</v>
          </cell>
          <cell r="B750" t="str">
            <v>Hệ thống quản lý giá đất</v>
          </cell>
          <cell r="C750">
            <v>2</v>
          </cell>
          <cell r="D750">
            <v>2</v>
          </cell>
          <cell r="E750">
            <v>0</v>
          </cell>
        </row>
        <row r="751">
          <cell r="A751">
            <v>150415012</v>
          </cell>
          <cell r="B751" t="str">
            <v>Phát triển đất đai</v>
          </cell>
          <cell r="C751">
            <v>2</v>
          </cell>
          <cell r="D751">
            <v>2</v>
          </cell>
          <cell r="E751">
            <v>0</v>
          </cell>
        </row>
        <row r="752">
          <cell r="A752">
            <v>150515001</v>
          </cell>
          <cell r="B752" t="str">
            <v>Giám sát đất đai</v>
          </cell>
          <cell r="C752">
            <v>2</v>
          </cell>
          <cell r="D752">
            <v>2</v>
          </cell>
          <cell r="E752">
            <v>0</v>
          </cell>
        </row>
        <row r="753">
          <cell r="A753">
            <v>150215008</v>
          </cell>
          <cell r="B753" t="str">
            <v>Tài chính đất đai</v>
          </cell>
          <cell r="C753">
            <v>2</v>
          </cell>
          <cell r="D753">
            <v>2</v>
          </cell>
          <cell r="E753">
            <v>0</v>
          </cell>
        </row>
        <row r="754">
          <cell r="A754">
            <v>150415007</v>
          </cell>
          <cell r="B754" t="str">
            <v>Định giá bất động sản</v>
          </cell>
          <cell r="C754">
            <v>2</v>
          </cell>
          <cell r="D754">
            <v>0</v>
          </cell>
          <cell r="E754">
            <v>2</v>
          </cell>
        </row>
        <row r="755">
          <cell r="A755">
            <v>150415018</v>
          </cell>
          <cell r="B755" t="str">
            <v>Phong thuỷ và ứng dụng</v>
          </cell>
          <cell r="C755">
            <v>2</v>
          </cell>
          <cell r="D755">
            <v>2</v>
          </cell>
          <cell r="E755">
            <v>0</v>
          </cell>
        </row>
        <row r="756">
          <cell r="A756">
            <v>150315005</v>
          </cell>
          <cell r="B756" t="str">
            <v>Cơ sở dữ liệu 3D và ứng dụng</v>
          </cell>
          <cell r="C756">
            <v>2</v>
          </cell>
          <cell r="D756">
            <v>0</v>
          </cell>
          <cell r="E756">
            <v>2</v>
          </cell>
        </row>
        <row r="757">
          <cell r="A757">
            <v>150115012</v>
          </cell>
          <cell r="B757" t="str">
            <v>Đánh giá tác động môi trường trong sử dụng đất đai</v>
          </cell>
          <cell r="C757">
            <v>2</v>
          </cell>
          <cell r="D757">
            <v>2</v>
          </cell>
          <cell r="E757">
            <v>0</v>
          </cell>
        </row>
        <row r="758">
          <cell r="A758">
            <v>150215007</v>
          </cell>
          <cell r="B758" t="str">
            <v>Giao, cho thuê và thu hồi đất đai</v>
          </cell>
          <cell r="C758">
            <v>2</v>
          </cell>
          <cell r="D758">
            <v>2</v>
          </cell>
          <cell r="E758">
            <v>0</v>
          </cell>
        </row>
        <row r="759">
          <cell r="A759">
            <v>150215009</v>
          </cell>
          <cell r="B759" t="str">
            <v>Thanh tra đất đai</v>
          </cell>
          <cell r="C759">
            <v>2</v>
          </cell>
          <cell r="D759">
            <v>2</v>
          </cell>
          <cell r="E759">
            <v>0</v>
          </cell>
        </row>
        <row r="760">
          <cell r="A760">
            <v>150215015</v>
          </cell>
          <cell r="B760" t="str">
            <v>Đồ án Bồi thường giải phóng mặt bằng</v>
          </cell>
          <cell r="C760">
            <v>2</v>
          </cell>
          <cell r="D760">
            <v>0</v>
          </cell>
          <cell r="E760">
            <v>2</v>
          </cell>
        </row>
        <row r="761">
          <cell r="A761">
            <v>150315016</v>
          </cell>
          <cell r="B761" t="str">
            <v>Đồ án Cơ sở dữ liệu hồ sơ địa chính</v>
          </cell>
          <cell r="C761">
            <v>2</v>
          </cell>
          <cell r="D761">
            <v>0</v>
          </cell>
          <cell r="E761">
            <v>2</v>
          </cell>
        </row>
        <row r="762">
          <cell r="A762">
            <v>150215030</v>
          </cell>
          <cell r="B762" t="str">
            <v>Thực tập nhận thức nghề nghiệp</v>
          </cell>
          <cell r="C762">
            <v>1</v>
          </cell>
          <cell r="D762">
            <v>0</v>
          </cell>
          <cell r="E762">
            <v>1</v>
          </cell>
        </row>
        <row r="763">
          <cell r="A763">
            <v>150215010</v>
          </cell>
          <cell r="B763" t="str">
            <v>Luật nhà ở và Luật xây dựng</v>
          </cell>
          <cell r="C763">
            <v>2</v>
          </cell>
          <cell r="D763">
            <v>2</v>
          </cell>
          <cell r="E763">
            <v>0</v>
          </cell>
        </row>
        <row r="764">
          <cell r="A764">
            <v>150215011</v>
          </cell>
          <cell r="B764" t="str">
            <v>Luật dân sự</v>
          </cell>
          <cell r="C764">
            <v>2</v>
          </cell>
          <cell r="D764">
            <v>2</v>
          </cell>
          <cell r="E764">
            <v>0</v>
          </cell>
        </row>
        <row r="765">
          <cell r="A765">
            <v>150315006</v>
          </cell>
          <cell r="B765" t="str">
            <v>Cơ sở dữ liệu không gian trong quản lý đất đai</v>
          </cell>
          <cell r="C765">
            <v>2</v>
          </cell>
          <cell r="D765">
            <v>0</v>
          </cell>
          <cell r="E765">
            <v>2</v>
          </cell>
        </row>
        <row r="766">
          <cell r="A766">
            <v>150315015</v>
          </cell>
          <cell r="B766" t="str">
            <v>Hệ thống định vị toàn cầu và ứng dụng trong QLĐĐ</v>
          </cell>
          <cell r="C766">
            <v>2</v>
          </cell>
          <cell r="D766">
            <v>0</v>
          </cell>
          <cell r="E766">
            <v>2</v>
          </cell>
        </row>
        <row r="767">
          <cell r="A767">
            <v>150315008</v>
          </cell>
          <cell r="B767" t="str">
            <v>Hệ quản trị cơ sở dữ liệu đất đai</v>
          </cell>
          <cell r="C767">
            <v>2</v>
          </cell>
          <cell r="D767">
            <v>2</v>
          </cell>
          <cell r="E767">
            <v>0</v>
          </cell>
        </row>
        <row r="768">
          <cell r="A768">
            <v>150315012</v>
          </cell>
          <cell r="B768" t="str">
            <v>Lập trình ứng dụng trong quản lý đất đai</v>
          </cell>
          <cell r="C768">
            <v>2</v>
          </cell>
          <cell r="D768">
            <v>0</v>
          </cell>
          <cell r="E768">
            <v>2</v>
          </cell>
        </row>
        <row r="769">
          <cell r="A769">
            <v>150315009</v>
          </cell>
          <cell r="B769" t="str">
            <v>Lập trình cơ sở dữ liệu đất đai</v>
          </cell>
          <cell r="C769">
            <v>2</v>
          </cell>
          <cell r="D769">
            <v>0</v>
          </cell>
          <cell r="E769">
            <v>2</v>
          </cell>
        </row>
        <row r="770">
          <cell r="A770">
            <v>150315017</v>
          </cell>
          <cell r="B770" t="str">
            <v>Đồ án Phân tích và thiết kế hệ thống thông tin đất đai</v>
          </cell>
          <cell r="C770">
            <v>2</v>
          </cell>
          <cell r="D770">
            <v>0</v>
          </cell>
          <cell r="E770">
            <v>2</v>
          </cell>
        </row>
        <row r="771">
          <cell r="A771">
            <v>150315030</v>
          </cell>
          <cell r="B771" t="str">
            <v>Thực tập nhận thức nghề nghiệp</v>
          </cell>
          <cell r="C771">
            <v>1</v>
          </cell>
          <cell r="D771">
            <v>0</v>
          </cell>
          <cell r="E771">
            <v>1</v>
          </cell>
        </row>
        <row r="772">
          <cell r="A772">
            <v>150315010</v>
          </cell>
          <cell r="B772" t="str">
            <v>Khai phá dữ liệu đất đai</v>
          </cell>
          <cell r="C772">
            <v>2</v>
          </cell>
          <cell r="D772">
            <v>2</v>
          </cell>
          <cell r="E772">
            <v>0</v>
          </cell>
        </row>
        <row r="773">
          <cell r="A773">
            <v>150315014</v>
          </cell>
          <cell r="B773" t="str">
            <v>Viễn thám và ứng dụng trong quản lý đất đai</v>
          </cell>
          <cell r="C773">
            <v>2</v>
          </cell>
          <cell r="D773">
            <v>0</v>
          </cell>
          <cell r="E773">
            <v>2</v>
          </cell>
        </row>
        <row r="774">
          <cell r="A774">
            <v>150415010</v>
          </cell>
          <cell r="B774" t="str">
            <v>Tài chính và đầu tư bất động sản</v>
          </cell>
          <cell r="C774">
            <v>2</v>
          </cell>
          <cell r="D774">
            <v>2</v>
          </cell>
          <cell r="E774">
            <v>0</v>
          </cell>
        </row>
        <row r="775">
          <cell r="A775">
            <v>150415009</v>
          </cell>
          <cell r="B775" t="str">
            <v>Phân tích thị trường bất động sản</v>
          </cell>
          <cell r="C775">
            <v>2</v>
          </cell>
          <cell r="D775">
            <v>0</v>
          </cell>
          <cell r="E775">
            <v>2</v>
          </cell>
        </row>
        <row r="776">
          <cell r="A776">
            <v>150415013</v>
          </cell>
          <cell r="B776" t="str">
            <v>Tiếp thị bất động sản</v>
          </cell>
          <cell r="C776">
            <v>2</v>
          </cell>
          <cell r="D776">
            <v>2</v>
          </cell>
          <cell r="E776">
            <v>0</v>
          </cell>
        </row>
        <row r="777">
          <cell r="A777">
            <v>150115018</v>
          </cell>
          <cell r="B777" t="str">
            <v>Thiết kế quy hoạch phát triển đất đai</v>
          </cell>
          <cell r="C777">
            <v>2</v>
          </cell>
          <cell r="D777">
            <v>2</v>
          </cell>
          <cell r="E777">
            <v>0</v>
          </cell>
        </row>
        <row r="778">
          <cell r="A778">
            <v>150415019</v>
          </cell>
          <cell r="B778" t="str">
            <v>Đồ án Định giá bất động sản</v>
          </cell>
          <cell r="C778">
            <v>2</v>
          </cell>
          <cell r="D778">
            <v>0</v>
          </cell>
          <cell r="E778">
            <v>2</v>
          </cell>
        </row>
        <row r="779">
          <cell r="A779">
            <v>150115022</v>
          </cell>
          <cell r="B779" t="str">
            <v>Đồ án Thiết kế quy hoạch phát triển đất đai</v>
          </cell>
          <cell r="C779">
            <v>2</v>
          </cell>
          <cell r="D779">
            <v>0</v>
          </cell>
          <cell r="E779">
            <v>2</v>
          </cell>
        </row>
        <row r="780">
          <cell r="A780">
            <v>150415030</v>
          </cell>
          <cell r="B780" t="str">
            <v>Thực tập nhận thức nghề nghiệp</v>
          </cell>
          <cell r="C780">
            <v>1</v>
          </cell>
          <cell r="D780">
            <v>0</v>
          </cell>
          <cell r="E780">
            <v>1</v>
          </cell>
        </row>
        <row r="781">
          <cell r="A781">
            <v>150415015</v>
          </cell>
          <cell r="B781" t="str">
            <v>Lập dự án đầu tư bất động sản</v>
          </cell>
          <cell r="C781">
            <v>2</v>
          </cell>
          <cell r="D781">
            <v>0</v>
          </cell>
          <cell r="E781">
            <v>2</v>
          </cell>
        </row>
        <row r="782">
          <cell r="A782">
            <v>150415016</v>
          </cell>
          <cell r="B782" t="str">
            <v>Quản lý dự án đầu tư bất động sản</v>
          </cell>
          <cell r="C782">
            <v>2</v>
          </cell>
          <cell r="D782">
            <v>2</v>
          </cell>
          <cell r="E782">
            <v>0</v>
          </cell>
        </row>
        <row r="783">
          <cell r="A783">
            <v>150215012</v>
          </cell>
          <cell r="B783" t="str">
            <v>Pháp luật kinh doanh bất động sản</v>
          </cell>
          <cell r="C783">
            <v>2</v>
          </cell>
          <cell r="D783">
            <v>2</v>
          </cell>
          <cell r="E783">
            <v>0</v>
          </cell>
        </row>
        <row r="784">
          <cell r="A784">
            <v>150115014</v>
          </cell>
          <cell r="B784" t="str">
            <v>Kiến trúc cảnh quan</v>
          </cell>
          <cell r="C784">
            <v>2</v>
          </cell>
          <cell r="D784">
            <v>2</v>
          </cell>
          <cell r="E784">
            <v>0</v>
          </cell>
        </row>
        <row r="785">
          <cell r="A785">
            <v>150115015</v>
          </cell>
          <cell r="B785" t="str">
            <v>Kiến trúc công trình xây dựng</v>
          </cell>
          <cell r="C785">
            <v>2</v>
          </cell>
          <cell r="D785">
            <v>2</v>
          </cell>
          <cell r="E785">
            <v>0</v>
          </cell>
        </row>
        <row r="786">
          <cell r="A786">
            <v>150115017</v>
          </cell>
          <cell r="B786" t="str">
            <v>Dự toán công trình xây dựng</v>
          </cell>
          <cell r="C786">
            <v>2</v>
          </cell>
          <cell r="D786">
            <v>2</v>
          </cell>
          <cell r="E786">
            <v>0</v>
          </cell>
        </row>
        <row r="787">
          <cell r="A787">
            <v>150515002</v>
          </cell>
          <cell r="B787" t="str">
            <v>Phì nhiêu đất</v>
          </cell>
          <cell r="C787">
            <v>2</v>
          </cell>
          <cell r="D787">
            <v>2</v>
          </cell>
          <cell r="E787">
            <v>0</v>
          </cell>
        </row>
        <row r="788">
          <cell r="A788">
            <v>150515003</v>
          </cell>
          <cell r="B788" t="str">
            <v>Suy thoái tài nguyên đất</v>
          </cell>
          <cell r="C788">
            <v>2</v>
          </cell>
          <cell r="D788">
            <v>2</v>
          </cell>
          <cell r="E788">
            <v>0</v>
          </cell>
        </row>
        <row r="789">
          <cell r="A789">
            <v>150515004</v>
          </cell>
          <cell r="B789" t="str">
            <v>Ô nhiễm môi trường đất</v>
          </cell>
          <cell r="C789">
            <v>2</v>
          </cell>
          <cell r="D789">
            <v>2</v>
          </cell>
          <cell r="E789">
            <v>0</v>
          </cell>
        </row>
        <row r="790">
          <cell r="A790">
            <v>150515006</v>
          </cell>
          <cell r="B790" t="str">
            <v>Giám sát suy thoái tài nguyên đất</v>
          </cell>
          <cell r="C790">
            <v>2</v>
          </cell>
          <cell r="D790">
            <v>2</v>
          </cell>
          <cell r="E790">
            <v>0</v>
          </cell>
        </row>
        <row r="791">
          <cell r="A791">
            <v>150515008</v>
          </cell>
          <cell r="B791" t="str">
            <v>Hệ thống nông nghiệp bền vững</v>
          </cell>
          <cell r="C791">
            <v>2</v>
          </cell>
          <cell r="D791">
            <v>2</v>
          </cell>
          <cell r="E791">
            <v>0</v>
          </cell>
        </row>
        <row r="792">
          <cell r="A792">
            <v>150515007</v>
          </cell>
          <cell r="B792" t="str">
            <v>Thực hành Giám sát suy thoái tài nguyên đất</v>
          </cell>
          <cell r="C792">
            <v>2</v>
          </cell>
          <cell r="D792">
            <v>0</v>
          </cell>
          <cell r="E792">
            <v>2</v>
          </cell>
        </row>
        <row r="793">
          <cell r="A793">
            <v>150515015</v>
          </cell>
          <cell r="B793" t="str">
            <v>Đồ án Đánh giá suy thoái tài nguyên đất</v>
          </cell>
          <cell r="C793">
            <v>2</v>
          </cell>
          <cell r="D793">
            <v>0</v>
          </cell>
          <cell r="E793">
            <v>2</v>
          </cell>
        </row>
        <row r="794">
          <cell r="A794">
            <v>150515016</v>
          </cell>
          <cell r="B794" t="str">
            <v>Đồ án Thiết kế nông nghiệp hữu cơ</v>
          </cell>
          <cell r="C794">
            <v>2</v>
          </cell>
          <cell r="D794">
            <v>0</v>
          </cell>
          <cell r="E794">
            <v>2</v>
          </cell>
        </row>
        <row r="795">
          <cell r="A795">
            <v>150515030</v>
          </cell>
          <cell r="B795" t="str">
            <v>Thực tập nhận thức nghề nghiệp</v>
          </cell>
          <cell r="C795">
            <v>1</v>
          </cell>
          <cell r="D795">
            <v>0</v>
          </cell>
          <cell r="E795">
            <v>1</v>
          </cell>
        </row>
        <row r="796">
          <cell r="A796">
            <v>150515005</v>
          </cell>
          <cell r="B796" t="str">
            <v>Quan trắc ô nhiễm tài nguyên đất</v>
          </cell>
          <cell r="C796">
            <v>2</v>
          </cell>
          <cell r="D796">
            <v>2</v>
          </cell>
          <cell r="E796">
            <v>0</v>
          </cell>
        </row>
        <row r="797">
          <cell r="A797">
            <v>150515009</v>
          </cell>
          <cell r="B797" t="str">
            <v>Phân vùng và thiết kế nông nghiệp hữu cơ</v>
          </cell>
          <cell r="C797">
            <v>2</v>
          </cell>
          <cell r="D797">
            <v>2</v>
          </cell>
          <cell r="E797">
            <v>0</v>
          </cell>
        </row>
        <row r="798">
          <cell r="A798">
            <v>150515010</v>
          </cell>
          <cell r="B798" t="str">
            <v>Cơ sở vi sinh học</v>
          </cell>
          <cell r="C798">
            <v>2</v>
          </cell>
          <cell r="D798">
            <v>2</v>
          </cell>
          <cell r="E798">
            <v>0</v>
          </cell>
        </row>
        <row r="799">
          <cell r="A799">
            <v>150515012</v>
          </cell>
          <cell r="B799" t="str">
            <v>Kỹ thuật vi sinh</v>
          </cell>
          <cell r="C799">
            <v>2</v>
          </cell>
          <cell r="D799">
            <v>2</v>
          </cell>
          <cell r="E799">
            <v>0</v>
          </cell>
        </row>
        <row r="800">
          <cell r="A800">
            <v>150515013</v>
          </cell>
          <cell r="B800" t="str">
            <v>Sinh thái học nông nghiệp</v>
          </cell>
          <cell r="C800">
            <v>2</v>
          </cell>
          <cell r="D800">
            <v>2</v>
          </cell>
          <cell r="E800">
            <v>0</v>
          </cell>
        </row>
        <row r="801">
          <cell r="A801">
            <v>150515014</v>
          </cell>
          <cell r="B801" t="str">
            <v>Phân bón vi sinh và nông nghiệp hữu cơ</v>
          </cell>
          <cell r="C801">
            <v>2</v>
          </cell>
          <cell r="D801">
            <v>2</v>
          </cell>
          <cell r="E801">
            <v>0</v>
          </cell>
        </row>
        <row r="802">
          <cell r="A802">
            <v>150515011</v>
          </cell>
          <cell r="B802" t="str">
            <v>Công nghệ vi sinh và ứng dụng</v>
          </cell>
          <cell r="C802">
            <v>2</v>
          </cell>
          <cell r="D802">
            <v>2</v>
          </cell>
          <cell r="E802">
            <v>0</v>
          </cell>
        </row>
        <row r="803">
          <cell r="A803">
            <v>150115009</v>
          </cell>
          <cell r="B803" t="str">
            <v>Thiết kế quy hoạch sử dụng đất đai</v>
          </cell>
          <cell r="C803">
            <v>2</v>
          </cell>
          <cell r="D803">
            <v>2</v>
          </cell>
          <cell r="E803">
            <v>0</v>
          </cell>
        </row>
        <row r="804">
          <cell r="A804">
            <v>150015031</v>
          </cell>
          <cell r="B804" t="str">
            <v>Thực tập tốt nghiệp</v>
          </cell>
          <cell r="C804">
            <v>4</v>
          </cell>
          <cell r="D804">
            <v>0</v>
          </cell>
          <cell r="E804">
            <v>4</v>
          </cell>
        </row>
        <row r="805">
          <cell r="A805">
            <v>150015032</v>
          </cell>
          <cell r="B805" t="str">
            <v>Khóa luận tốt nghiệp</v>
          </cell>
          <cell r="C805">
            <v>8</v>
          </cell>
          <cell r="D805">
            <v>0</v>
          </cell>
          <cell r="E805">
            <v>8</v>
          </cell>
        </row>
        <row r="806">
          <cell r="A806">
            <v>150415029</v>
          </cell>
          <cell r="B806" t="str">
            <v>Nguyên lý quản trị trong bất động sản</v>
          </cell>
          <cell r="C806">
            <v>3</v>
          </cell>
          <cell r="D806">
            <v>3</v>
          </cell>
          <cell r="E806">
            <v>0</v>
          </cell>
        </row>
        <row r="807">
          <cell r="A807">
            <v>150415024</v>
          </cell>
          <cell r="B807" t="str">
            <v>Quản trị bất động sản</v>
          </cell>
          <cell r="C807">
            <v>2</v>
          </cell>
          <cell r="D807">
            <v>2</v>
          </cell>
          <cell r="E807">
            <v>0</v>
          </cell>
        </row>
        <row r="808">
          <cell r="A808">
            <v>150415020</v>
          </cell>
          <cell r="B808" t="str">
            <v>Đồ án Phân tích thị trường bất động sản</v>
          </cell>
          <cell r="C808">
            <v>2</v>
          </cell>
          <cell r="D808">
            <v>0</v>
          </cell>
          <cell r="E808">
            <v>2</v>
          </cell>
        </row>
        <row r="809">
          <cell r="A809">
            <v>150415021</v>
          </cell>
          <cell r="B809" t="str">
            <v>Đồ án Lập dự án đầu tư bất động sản</v>
          </cell>
          <cell r="C809">
            <v>2</v>
          </cell>
          <cell r="D809">
            <v>0</v>
          </cell>
          <cell r="E809">
            <v>2</v>
          </cell>
        </row>
        <row r="810">
          <cell r="A810">
            <v>150415014</v>
          </cell>
          <cell r="B810" t="str">
            <v>Marketing kỹ thuật số</v>
          </cell>
          <cell r="C810">
            <v>2</v>
          </cell>
          <cell r="D810">
            <v>2</v>
          </cell>
          <cell r="E810">
            <v>0</v>
          </cell>
        </row>
        <row r="811">
          <cell r="A811">
            <v>150415025</v>
          </cell>
          <cell r="B811" t="str">
            <v>Văn hoá bản địa và kiến trúc công trình du lịch - nghỉ dưỡng</v>
          </cell>
          <cell r="C811">
            <v>2</v>
          </cell>
          <cell r="D811">
            <v>2</v>
          </cell>
          <cell r="E811">
            <v>0</v>
          </cell>
        </row>
        <row r="812">
          <cell r="A812">
            <v>150115016</v>
          </cell>
          <cell r="B812" t="str">
            <v>Kiến trúc công trình du lịch - nghỉ dưỡng vùng nông thôn</v>
          </cell>
          <cell r="C812">
            <v>2</v>
          </cell>
          <cell r="D812">
            <v>2</v>
          </cell>
          <cell r="E812">
            <v>0</v>
          </cell>
        </row>
        <row r="813">
          <cell r="A813">
            <v>150115029</v>
          </cell>
          <cell r="B813" t="str">
            <v>Quản trị môi trường và kỹ thuật toà nhà</v>
          </cell>
          <cell r="C813">
            <v>2</v>
          </cell>
          <cell r="D813">
            <v>2</v>
          </cell>
          <cell r="E813">
            <v>0</v>
          </cell>
        </row>
        <row r="814">
          <cell r="A814">
            <v>150115011</v>
          </cell>
          <cell r="B814" t="str">
            <v>Đánh giá tiềm năng sinh thái và văn hoá cho du lịch - nghỉ dưỡng</v>
          </cell>
          <cell r="C814">
            <v>2</v>
          </cell>
          <cell r="D814">
            <v>0</v>
          </cell>
          <cell r="E814">
            <v>2</v>
          </cell>
        </row>
        <row r="815">
          <cell r="A815">
            <v>150115013</v>
          </cell>
          <cell r="B815" t="str">
            <v>Quy hoạch phát triển đất du lịch - nghỉ dưỡng</v>
          </cell>
          <cell r="C815">
            <v>2</v>
          </cell>
          <cell r="D815">
            <v>0</v>
          </cell>
          <cell r="E815">
            <v>2</v>
          </cell>
        </row>
        <row r="816">
          <cell r="A816">
            <v>150415026</v>
          </cell>
          <cell r="B816" t="str">
            <v>Nguyên lý kế toán</v>
          </cell>
          <cell r="C816">
            <v>2</v>
          </cell>
          <cell r="D816">
            <v>2</v>
          </cell>
          <cell r="E816">
            <v>0</v>
          </cell>
        </row>
        <row r="817">
          <cell r="A817">
            <v>150415027</v>
          </cell>
          <cell r="B817" t="str">
            <v>Quản trị dịch vụ du lịch</v>
          </cell>
          <cell r="C817">
            <v>2</v>
          </cell>
          <cell r="D817">
            <v>0</v>
          </cell>
          <cell r="E817">
            <v>2</v>
          </cell>
        </row>
        <row r="818">
          <cell r="A818">
            <v>150115023</v>
          </cell>
          <cell r="B818" t="str">
            <v>Đồ án Thiết kế quy hoạch phát triển đất du lịch - nghỉ dưỡng</v>
          </cell>
          <cell r="C818">
            <v>2</v>
          </cell>
          <cell r="D818">
            <v>0</v>
          </cell>
          <cell r="E818">
            <v>2</v>
          </cell>
        </row>
        <row r="819">
          <cell r="A819">
            <v>150115021</v>
          </cell>
          <cell r="B819" t="str">
            <v>Đồ án Thiết kế cảnh quan</v>
          </cell>
          <cell r="C819">
            <v>2</v>
          </cell>
          <cell r="D819">
            <v>0</v>
          </cell>
          <cell r="E819">
            <v>2</v>
          </cell>
        </row>
        <row r="820">
          <cell r="A820">
            <v>150415032</v>
          </cell>
          <cell r="B820" t="str">
            <v>Đồ án Lập dự án đầu tư bất động sản du lịch - nghỉ dưỡng</v>
          </cell>
          <cell r="C820">
            <v>2</v>
          </cell>
          <cell r="D820">
            <v>0</v>
          </cell>
          <cell r="E820">
            <v>2</v>
          </cell>
        </row>
        <row r="821">
          <cell r="A821">
            <v>150015008</v>
          </cell>
          <cell r="B821" t="str">
            <v>Di sản văn hoá Việt Nam</v>
          </cell>
          <cell r="C821">
            <v>2</v>
          </cell>
          <cell r="D821">
            <v>2</v>
          </cell>
          <cell r="E821">
            <v>0</v>
          </cell>
        </row>
        <row r="822">
          <cell r="A822">
            <v>131215004</v>
          </cell>
          <cell r="B822" t="str">
            <v>Thủy lực</v>
          </cell>
          <cell r="C822">
            <v>4</v>
          </cell>
          <cell r="D822">
            <v>4</v>
          </cell>
          <cell r="E822">
            <v>0</v>
          </cell>
        </row>
        <row r="823">
          <cell r="A823">
            <v>131215006</v>
          </cell>
          <cell r="B823" t="str">
            <v>Phân tích thống kê trong thủy văn</v>
          </cell>
          <cell r="C823">
            <v>3</v>
          </cell>
          <cell r="D823">
            <v>3</v>
          </cell>
          <cell r="E823">
            <v>0</v>
          </cell>
        </row>
        <row r="824">
          <cell r="A824">
            <v>131215007</v>
          </cell>
          <cell r="B824" t="str">
            <v>Động lực học dòng sông</v>
          </cell>
          <cell r="C824">
            <v>3</v>
          </cell>
          <cell r="D824">
            <v>3</v>
          </cell>
          <cell r="E824">
            <v>0</v>
          </cell>
        </row>
        <row r="825">
          <cell r="A825">
            <v>131215099</v>
          </cell>
          <cell r="B825" t="str">
            <v>Địa lý thủy văn</v>
          </cell>
          <cell r="C825">
            <v>2</v>
          </cell>
          <cell r="D825">
            <v>2</v>
          </cell>
          <cell r="E825">
            <v>0</v>
          </cell>
        </row>
        <row r="826">
          <cell r="A826">
            <v>131215028</v>
          </cell>
          <cell r="B826" t="str">
            <v>Thủy văn hồ và đầm lầy</v>
          </cell>
          <cell r="C826">
            <v>2</v>
          </cell>
          <cell r="D826">
            <v>2</v>
          </cell>
          <cell r="E826">
            <v>0</v>
          </cell>
        </row>
        <row r="827">
          <cell r="A827">
            <v>131215107</v>
          </cell>
          <cell r="B827" t="str">
            <v>Cơ học chất lỏng</v>
          </cell>
          <cell r="C827">
            <v>2</v>
          </cell>
          <cell r="D827">
            <v>2</v>
          </cell>
          <cell r="E827">
            <v>0</v>
          </cell>
        </row>
        <row r="828">
          <cell r="A828">
            <v>131215082</v>
          </cell>
          <cell r="B828" t="str">
            <v>Đo đạc thủy văn</v>
          </cell>
          <cell r="C828">
            <v>3</v>
          </cell>
          <cell r="D828">
            <v>2</v>
          </cell>
          <cell r="E828">
            <v>1</v>
          </cell>
        </row>
        <row r="829">
          <cell r="A829">
            <v>131215023</v>
          </cell>
          <cell r="B829" t="str">
            <v>Thực tập đo đạc thủy văn</v>
          </cell>
          <cell r="C829">
            <v>1</v>
          </cell>
          <cell r="D829">
            <v>0</v>
          </cell>
          <cell r="E829">
            <v>1</v>
          </cell>
        </row>
        <row r="830">
          <cell r="A830">
            <v>131215153</v>
          </cell>
          <cell r="B830" t="str">
            <v>Chỉnh biên thủy văn</v>
          </cell>
          <cell r="C830">
            <v>3</v>
          </cell>
          <cell r="D830">
            <v>2</v>
          </cell>
          <cell r="E830">
            <v>1</v>
          </cell>
        </row>
        <row r="831">
          <cell r="A831">
            <v>131215014</v>
          </cell>
          <cell r="B831" t="str">
            <v>Dự báo thủy văn</v>
          </cell>
          <cell r="C831">
            <v>3</v>
          </cell>
          <cell r="D831">
            <v>2</v>
          </cell>
          <cell r="E831">
            <v>1</v>
          </cell>
        </row>
        <row r="832">
          <cell r="A832">
            <v>131215016</v>
          </cell>
          <cell r="B832" t="str">
            <v>Tính toán thủy văn</v>
          </cell>
          <cell r="C832">
            <v>3</v>
          </cell>
          <cell r="D832">
            <v>3</v>
          </cell>
          <cell r="E832">
            <v>0</v>
          </cell>
        </row>
        <row r="833">
          <cell r="A833">
            <v>131215018</v>
          </cell>
          <cell r="B833" t="str">
            <v>Mô hình toán thủy văn</v>
          </cell>
          <cell r="C833">
            <v>3</v>
          </cell>
          <cell r="D833">
            <v>2</v>
          </cell>
          <cell r="E833">
            <v>1</v>
          </cell>
        </row>
        <row r="834">
          <cell r="A834">
            <v>131215010</v>
          </cell>
          <cell r="B834" t="str">
            <v>Tin học thủy văn ứng dụng</v>
          </cell>
          <cell r="C834">
            <v>3</v>
          </cell>
          <cell r="D834">
            <v>2</v>
          </cell>
          <cell r="E834">
            <v>1</v>
          </cell>
        </row>
        <row r="835">
          <cell r="A835">
            <v>131215102</v>
          </cell>
          <cell r="B835" t="str">
            <v>Điều tiết dòng chảy</v>
          </cell>
          <cell r="C835">
            <v>3</v>
          </cell>
          <cell r="D835">
            <v>3</v>
          </cell>
          <cell r="E835">
            <v>0</v>
          </cell>
        </row>
        <row r="836">
          <cell r="A836">
            <v>131215105</v>
          </cell>
          <cell r="B836" t="str">
            <v>Thủy văn đô thị</v>
          </cell>
          <cell r="C836">
            <v>3</v>
          </cell>
          <cell r="D836">
            <v>3</v>
          </cell>
          <cell r="E836">
            <v>0</v>
          </cell>
        </row>
        <row r="837">
          <cell r="A837">
            <v>131215013</v>
          </cell>
          <cell r="B837" t="str">
            <v>Đồ án chỉnh biên thủy văn</v>
          </cell>
          <cell r="C837">
            <v>1</v>
          </cell>
          <cell r="D837">
            <v>0</v>
          </cell>
          <cell r="E837">
            <v>1</v>
          </cell>
        </row>
        <row r="838">
          <cell r="A838">
            <v>131215015</v>
          </cell>
          <cell r="B838" t="str">
            <v>Đồ án dự báo thủy văn</v>
          </cell>
          <cell r="C838">
            <v>1</v>
          </cell>
          <cell r="D838">
            <v>0</v>
          </cell>
          <cell r="E838">
            <v>1</v>
          </cell>
        </row>
        <row r="839">
          <cell r="A839">
            <v>131215017</v>
          </cell>
          <cell r="B839" t="str">
            <v>Đồ án tính toán thủy văn</v>
          </cell>
          <cell r="C839">
            <v>1</v>
          </cell>
          <cell r="D839">
            <v>0</v>
          </cell>
          <cell r="E839">
            <v>1</v>
          </cell>
        </row>
        <row r="840">
          <cell r="A840">
            <v>131215055</v>
          </cell>
          <cell r="B840" t="str">
            <v>Phân tích rủi ro thiên tai</v>
          </cell>
          <cell r="C840">
            <v>3</v>
          </cell>
          <cell r="D840">
            <v>3</v>
          </cell>
          <cell r="E840">
            <v>0</v>
          </cell>
        </row>
        <row r="841">
          <cell r="A841">
            <v>131215094</v>
          </cell>
          <cell r="B841" t="str">
            <v>Các phương pháp đánh giá tính dễ bị tổn thương do biến đổi khí hậu</v>
          </cell>
          <cell r="C841">
            <v>3</v>
          </cell>
          <cell r="D841">
            <v>3</v>
          </cell>
          <cell r="E841">
            <v>0</v>
          </cell>
        </row>
        <row r="842">
          <cell r="A842">
            <v>221315113</v>
          </cell>
          <cell r="B842" t="str">
            <v>Chỉnh trị sông và bờ biển</v>
          </cell>
          <cell r="C842">
            <v>3</v>
          </cell>
          <cell r="D842">
            <v>3</v>
          </cell>
          <cell r="E842">
            <v>0</v>
          </cell>
        </row>
        <row r="843">
          <cell r="A843">
            <v>131215037</v>
          </cell>
          <cell r="B843" t="str">
            <v>Phân tích thủy văn vùng ngập lụt</v>
          </cell>
          <cell r="C843">
            <v>2</v>
          </cell>
          <cell r="D843">
            <v>2</v>
          </cell>
          <cell r="E843">
            <v>0</v>
          </cell>
        </row>
        <row r="844">
          <cell r="A844">
            <v>131215240</v>
          </cell>
          <cell r="B844" t="str">
            <v>Tính toán thủy năng</v>
          </cell>
          <cell r="C844">
            <v>2</v>
          </cell>
          <cell r="D844">
            <v>2</v>
          </cell>
          <cell r="E844">
            <v>0</v>
          </cell>
        </row>
        <row r="845">
          <cell r="A845">
            <v>131215908</v>
          </cell>
          <cell r="B845" t="str">
            <v>Mô hình hóa chất lượng nước</v>
          </cell>
          <cell r="C845">
            <v>3</v>
          </cell>
          <cell r="D845">
            <v>3</v>
          </cell>
          <cell r="E845">
            <v>0</v>
          </cell>
        </row>
        <row r="846">
          <cell r="A846">
            <v>131215032</v>
          </cell>
          <cell r="B846" t="str">
            <v>Quản lý tổng hợp lưu vực sông</v>
          </cell>
          <cell r="C846">
            <v>2</v>
          </cell>
          <cell r="D846">
            <v>2</v>
          </cell>
          <cell r="E846">
            <v>0</v>
          </cell>
        </row>
        <row r="847">
          <cell r="A847">
            <v>131215911</v>
          </cell>
          <cell r="B847" t="str">
            <v>Đồ án Mô hình hóa chất lượng nước</v>
          </cell>
          <cell r="C847">
            <v>1</v>
          </cell>
          <cell r="D847">
            <v>0</v>
          </cell>
          <cell r="E847">
            <v>1</v>
          </cell>
        </row>
        <row r="848">
          <cell r="A848">
            <v>111215011</v>
          </cell>
          <cell r="B848" t="str">
            <v>Hóa học nước</v>
          </cell>
          <cell r="C848">
            <v>2</v>
          </cell>
          <cell r="D848">
            <v>2</v>
          </cell>
          <cell r="E848">
            <v>0</v>
          </cell>
        </row>
        <row r="849">
          <cell r="A849">
            <v>131215913</v>
          </cell>
          <cell r="B849" t="str">
            <v>Ô nhiễm môi trường nước</v>
          </cell>
          <cell r="C849">
            <v>3</v>
          </cell>
          <cell r="D849">
            <v>3</v>
          </cell>
          <cell r="E849">
            <v>0</v>
          </cell>
        </row>
        <row r="850">
          <cell r="A850">
            <v>131215914</v>
          </cell>
          <cell r="B850" t="str">
            <v>Sinh thái môi trường nước</v>
          </cell>
          <cell r="C850">
            <v>2</v>
          </cell>
          <cell r="D850">
            <v>2</v>
          </cell>
          <cell r="E850">
            <v>0</v>
          </cell>
        </row>
        <row r="851">
          <cell r="A851">
            <v>131215915</v>
          </cell>
          <cell r="B851" t="str">
            <v>Đánh giá tác động môi trường lưu vực sông</v>
          </cell>
          <cell r="C851">
            <v>2</v>
          </cell>
          <cell r="D851">
            <v>2</v>
          </cell>
          <cell r="E851">
            <v>0</v>
          </cell>
        </row>
        <row r="852">
          <cell r="A852">
            <v>131215110</v>
          </cell>
          <cell r="B852" t="str">
            <v>Thực tập tốt nghiệp</v>
          </cell>
          <cell r="C852">
            <v>4</v>
          </cell>
          <cell r="D852">
            <v>0</v>
          </cell>
          <cell r="E852">
            <v>4</v>
          </cell>
        </row>
        <row r="853">
          <cell r="A853">
            <v>131215111</v>
          </cell>
          <cell r="B853" t="str">
            <v>Khóa luận tốt nhiệp</v>
          </cell>
          <cell r="C853">
            <v>8</v>
          </cell>
          <cell r="D853">
            <v>0</v>
          </cell>
          <cell r="E853">
            <v>8</v>
          </cell>
        </row>
        <row r="854">
          <cell r="A854">
            <v>131215067</v>
          </cell>
          <cell r="B854" t="str">
            <v>Đồ án Thủy văn đô thị</v>
          </cell>
          <cell r="C854">
            <v>1</v>
          </cell>
          <cell r="D854">
            <v>0</v>
          </cell>
          <cell r="E854">
            <v>1</v>
          </cell>
        </row>
        <row r="855">
          <cell r="A855">
            <v>131215019</v>
          </cell>
          <cell r="B855" t="str">
            <v>Đồ án mô hình toán thủy văn</v>
          </cell>
          <cell r="C855">
            <v>1</v>
          </cell>
          <cell r="D855">
            <v>0</v>
          </cell>
          <cell r="E855">
            <v>1</v>
          </cell>
        </row>
        <row r="856">
          <cell r="A856">
            <v>131215901</v>
          </cell>
          <cell r="B856" t="str">
            <v>Lập trình chuyên ngành khí tượng thủy văn</v>
          </cell>
          <cell r="C856">
            <v>3</v>
          </cell>
          <cell r="D856">
            <v>2</v>
          </cell>
          <cell r="E856">
            <v>1</v>
          </cell>
        </row>
        <row r="857">
          <cell r="A857">
            <v>131215906</v>
          </cell>
          <cell r="B857" t="str">
            <v>Kỹ thuật thiết kế công trình thủy</v>
          </cell>
          <cell r="C857">
            <v>3</v>
          </cell>
          <cell r="D857">
            <v>3</v>
          </cell>
          <cell r="E857">
            <v>0</v>
          </cell>
        </row>
        <row r="858">
          <cell r="A858">
            <v>131215907</v>
          </cell>
          <cell r="B858" t="str">
            <v>Kỹ thuật thoát nước đô thị</v>
          </cell>
          <cell r="C858">
            <v>3</v>
          </cell>
          <cell r="D858">
            <v>3</v>
          </cell>
          <cell r="E858">
            <v>0</v>
          </cell>
        </row>
        <row r="859">
          <cell r="A859">
            <v>190115617</v>
          </cell>
          <cell r="B859" t="str">
            <v>Địa chất thủy văn công trình</v>
          </cell>
          <cell r="C859">
            <v>3</v>
          </cell>
          <cell r="D859">
            <v>2</v>
          </cell>
          <cell r="E859">
            <v>1</v>
          </cell>
        </row>
        <row r="860">
          <cell r="A860">
            <v>131215113</v>
          </cell>
          <cell r="B860" t="str">
            <v>Thực tập tốt nghiệp</v>
          </cell>
          <cell r="C860">
            <v>6</v>
          </cell>
          <cell r="D860">
            <v>0</v>
          </cell>
          <cell r="E860">
            <v>6</v>
          </cell>
        </row>
        <row r="861">
          <cell r="A861">
            <v>131215112</v>
          </cell>
          <cell r="B861" t="str">
            <v>Đồ án tốt nghiệp</v>
          </cell>
          <cell r="C861">
            <v>8</v>
          </cell>
          <cell r="D861">
            <v>0</v>
          </cell>
          <cell r="E861">
            <v>8</v>
          </cell>
        </row>
        <row r="862">
          <cell r="A862">
            <v>111215044</v>
          </cell>
          <cell r="B862" t="str">
            <v>Quá trình thiết bị kỹ thuật công nghệ 2</v>
          </cell>
          <cell r="C862">
            <v>3</v>
          </cell>
          <cell r="D862">
            <v>3</v>
          </cell>
          <cell r="E862">
            <v>0</v>
          </cell>
        </row>
        <row r="863">
          <cell r="A863">
            <v>111415015</v>
          </cell>
          <cell r="B863" t="str">
            <v>Kỹ năng nghề</v>
          </cell>
          <cell r="C863">
            <v>2</v>
          </cell>
          <cell r="D863">
            <v>2</v>
          </cell>
          <cell r="E863">
            <v>0</v>
          </cell>
        </row>
        <row r="864">
          <cell r="A864">
            <v>111215041</v>
          </cell>
          <cell r="B864" t="str">
            <v>Thí nghiệm Hóa hữu cơ</v>
          </cell>
          <cell r="C864">
            <v>1</v>
          </cell>
          <cell r="D864">
            <v>0</v>
          </cell>
          <cell r="E864">
            <v>1</v>
          </cell>
        </row>
        <row r="865">
          <cell r="A865">
            <v>111215039</v>
          </cell>
          <cell r="B865" t="str">
            <v>Thí nghiệm Hóa lý</v>
          </cell>
          <cell r="C865">
            <v>1</v>
          </cell>
          <cell r="D865">
            <v>0</v>
          </cell>
          <cell r="E865">
            <v>1</v>
          </cell>
        </row>
        <row r="866">
          <cell r="A866">
            <v>111215046</v>
          </cell>
          <cell r="B866" t="str">
            <v>Thí nghiệm Quá trình Thiết bị kỹ thuật công nghệ</v>
          </cell>
          <cell r="C866">
            <v>1</v>
          </cell>
          <cell r="D866">
            <v>0</v>
          </cell>
          <cell r="E866">
            <v>1</v>
          </cell>
        </row>
        <row r="867">
          <cell r="A867">
            <v>111415003</v>
          </cell>
          <cell r="B867" t="str">
            <v>Các phương pháp phân tích vật liệu</v>
          </cell>
          <cell r="C867">
            <v>3</v>
          </cell>
          <cell r="D867">
            <v>3</v>
          </cell>
          <cell r="E867">
            <v>0</v>
          </cell>
        </row>
        <row r="868">
          <cell r="A868">
            <v>111415004</v>
          </cell>
          <cell r="B868" t="str">
            <v>Thí nghiệm công nghệ vật liệu</v>
          </cell>
          <cell r="C868">
            <v>2</v>
          </cell>
          <cell r="D868">
            <v>0</v>
          </cell>
          <cell r="E868">
            <v>2</v>
          </cell>
        </row>
        <row r="869">
          <cell r="A869">
            <v>111415013</v>
          </cell>
          <cell r="B869" t="str">
            <v>Anh văn chuyên ngành Công nghệ Vật liệu</v>
          </cell>
          <cell r="C869">
            <v>2</v>
          </cell>
          <cell r="D869">
            <v>2</v>
          </cell>
          <cell r="E869">
            <v>0</v>
          </cell>
        </row>
        <row r="870">
          <cell r="A870">
            <v>111215045</v>
          </cell>
          <cell r="B870" t="str">
            <v>Điều khiển và tự động hóa quá trình công nghệ</v>
          </cell>
          <cell r="C870">
            <v>2</v>
          </cell>
          <cell r="D870">
            <v>2</v>
          </cell>
          <cell r="E870">
            <v>0</v>
          </cell>
        </row>
        <row r="871">
          <cell r="A871">
            <v>111215048</v>
          </cell>
          <cell r="B871" t="str">
            <v>Xử lý khí thải và tái chế chất thải rắn</v>
          </cell>
          <cell r="C871">
            <v>2</v>
          </cell>
          <cell r="D871">
            <v>2</v>
          </cell>
          <cell r="E871">
            <v>0</v>
          </cell>
        </row>
        <row r="872">
          <cell r="A872">
            <v>111215049</v>
          </cell>
          <cell r="B872" t="str">
            <v>Ăn mòn và bảo vệ vật liệu</v>
          </cell>
          <cell r="C872">
            <v>2</v>
          </cell>
          <cell r="D872">
            <v>2</v>
          </cell>
          <cell r="E872">
            <v>0</v>
          </cell>
        </row>
        <row r="873">
          <cell r="A873">
            <v>111215050</v>
          </cell>
          <cell r="B873" t="str">
            <v>Thiết kế quá trình và sản phẩm 1</v>
          </cell>
          <cell r="C873">
            <v>3</v>
          </cell>
          <cell r="D873">
            <v>2</v>
          </cell>
          <cell r="E873">
            <v>1</v>
          </cell>
        </row>
        <row r="874">
          <cell r="A874">
            <v>150516021</v>
          </cell>
          <cell r="B874" t="str">
            <v>Tài nguyên đất đai</v>
          </cell>
          <cell r="C874">
            <v>2</v>
          </cell>
          <cell r="D874">
            <v>2</v>
          </cell>
          <cell r="E874">
            <v>0</v>
          </cell>
        </row>
        <row r="875">
          <cell r="A875">
            <v>160116002</v>
          </cell>
          <cell r="B875" t="str">
            <v>Thực tập Trắc địa đại cương</v>
          </cell>
          <cell r="C875">
            <v>2</v>
          </cell>
          <cell r="D875">
            <v>0</v>
          </cell>
          <cell r="E875">
            <v>2</v>
          </cell>
        </row>
        <row r="876">
          <cell r="A876">
            <v>140416005</v>
          </cell>
          <cell r="B876" t="str">
            <v>Vi sinh vật môi trường</v>
          </cell>
          <cell r="C876">
            <v>3</v>
          </cell>
          <cell r="D876">
            <v>2</v>
          </cell>
          <cell r="E876">
            <v>1</v>
          </cell>
        </row>
        <row r="877">
          <cell r="A877">
            <v>160316043</v>
          </cell>
          <cell r="B877" t="str">
            <v>GIS và Viễn Thám căn bản</v>
          </cell>
          <cell r="C877">
            <v>3</v>
          </cell>
          <cell r="D877">
            <v>2</v>
          </cell>
          <cell r="E877">
            <v>1</v>
          </cell>
        </row>
        <row r="878">
          <cell r="A878">
            <v>140416003</v>
          </cell>
          <cell r="B878" t="str">
            <v>Hóa kỹ thuật môi trường</v>
          </cell>
          <cell r="C878">
            <v>3</v>
          </cell>
          <cell r="D878">
            <v>2</v>
          </cell>
          <cell r="E878">
            <v>1</v>
          </cell>
        </row>
        <row r="879">
          <cell r="A879">
            <v>180116003</v>
          </cell>
          <cell r="B879" t="str">
            <v>Toán kinh tế</v>
          </cell>
          <cell r="C879">
            <v>3</v>
          </cell>
          <cell r="D879">
            <v>3</v>
          </cell>
          <cell r="E879">
            <v>0</v>
          </cell>
        </row>
        <row r="880">
          <cell r="A880">
            <v>180216030</v>
          </cell>
          <cell r="B880" t="str">
            <v>Tài chính - Tiền tệ</v>
          </cell>
          <cell r="C880">
            <v>3</v>
          </cell>
          <cell r="D880">
            <v>3</v>
          </cell>
          <cell r="E880">
            <v>0</v>
          </cell>
        </row>
        <row r="881">
          <cell r="A881">
            <v>180116096</v>
          </cell>
          <cell r="B881" t="str">
            <v>Quản trị học</v>
          </cell>
          <cell r="C881">
            <v>3</v>
          </cell>
          <cell r="D881">
            <v>3</v>
          </cell>
          <cell r="E881">
            <v>0</v>
          </cell>
        </row>
        <row r="882">
          <cell r="A882">
            <v>140216033</v>
          </cell>
          <cell r="B882" t="str">
            <v>Biến đổi khí hậu</v>
          </cell>
          <cell r="C882">
            <v>2</v>
          </cell>
          <cell r="D882">
            <v>2</v>
          </cell>
          <cell r="E882">
            <v>0</v>
          </cell>
        </row>
        <row r="883">
          <cell r="A883">
            <v>140316046</v>
          </cell>
          <cell r="B883" t="str">
            <v>Thủy lực cấp thoát nước</v>
          </cell>
          <cell r="C883">
            <v>3</v>
          </cell>
          <cell r="D883">
            <v>3</v>
          </cell>
          <cell r="E883">
            <v>0</v>
          </cell>
        </row>
        <row r="884">
          <cell r="A884">
            <v>111215034</v>
          </cell>
          <cell r="B884" t="str">
            <v>Thí nghiệm Hóa vô cơ</v>
          </cell>
          <cell r="C884">
            <v>1</v>
          </cell>
          <cell r="D884">
            <v>0</v>
          </cell>
          <cell r="E884">
            <v>1</v>
          </cell>
        </row>
        <row r="885">
          <cell r="A885">
            <v>111215031</v>
          </cell>
          <cell r="B885" t="str">
            <v>Toán ứng dụng và quy hoạch thực nghiệm</v>
          </cell>
          <cell r="C885">
            <v>3</v>
          </cell>
          <cell r="D885">
            <v>3</v>
          </cell>
          <cell r="E885">
            <v>0</v>
          </cell>
        </row>
        <row r="886">
          <cell r="A886">
            <v>111215032</v>
          </cell>
          <cell r="B886" t="str">
            <v>Vẽ kỹ thuật</v>
          </cell>
          <cell r="C886">
            <v>3</v>
          </cell>
          <cell r="D886">
            <v>2</v>
          </cell>
          <cell r="E886">
            <v>1</v>
          </cell>
        </row>
        <row r="887">
          <cell r="A887">
            <v>111415001</v>
          </cell>
          <cell r="B887" t="str">
            <v>Khoa học vật liệu</v>
          </cell>
          <cell r="C887">
            <v>2</v>
          </cell>
          <cell r="D887">
            <v>2</v>
          </cell>
          <cell r="E887">
            <v>0</v>
          </cell>
        </row>
        <row r="888">
          <cell r="A888">
            <v>111215037</v>
          </cell>
          <cell r="B888" t="str">
            <v>Hóa lý 1</v>
          </cell>
          <cell r="C888">
            <v>3</v>
          </cell>
          <cell r="D888">
            <v>3</v>
          </cell>
          <cell r="E888">
            <v>0</v>
          </cell>
        </row>
        <row r="889">
          <cell r="A889">
            <v>111215035</v>
          </cell>
          <cell r="B889" t="str">
            <v>Hóa phân tích</v>
          </cell>
          <cell r="C889">
            <v>2</v>
          </cell>
          <cell r="D889">
            <v>2</v>
          </cell>
          <cell r="E889">
            <v>0</v>
          </cell>
        </row>
        <row r="890">
          <cell r="A890">
            <v>190114102</v>
          </cell>
          <cell r="B890" t="str">
            <v>Đồ án tốt nghiệp</v>
          </cell>
          <cell r="C890">
            <v>8</v>
          </cell>
          <cell r="D890">
            <v>0</v>
          </cell>
          <cell r="E890">
            <v>8</v>
          </cell>
        </row>
        <row r="891">
          <cell r="A891">
            <v>140314301</v>
          </cell>
          <cell r="B891" t="str">
            <v>Đồ án tốt nghiệp</v>
          </cell>
          <cell r="C891">
            <v>12</v>
          </cell>
          <cell r="D891">
            <v>0</v>
          </cell>
          <cell r="E891">
            <v>12</v>
          </cell>
        </row>
        <row r="892">
          <cell r="A892">
            <v>140214101</v>
          </cell>
          <cell r="B892" t="str">
            <v>Đồ án tốt nghiệp</v>
          </cell>
          <cell r="C892">
            <v>12</v>
          </cell>
          <cell r="D892">
            <v>0</v>
          </cell>
          <cell r="E892">
            <v>12</v>
          </cell>
        </row>
        <row r="893">
          <cell r="A893">
            <v>221114044</v>
          </cell>
          <cell r="B893" t="str">
            <v>Đồ án tốt nghiệp</v>
          </cell>
          <cell r="C893">
            <v>8</v>
          </cell>
          <cell r="D893">
            <v>0</v>
          </cell>
          <cell r="E893">
            <v>8</v>
          </cell>
        </row>
        <row r="894">
          <cell r="A894">
            <v>160914002</v>
          </cell>
          <cell r="B894" t="str">
            <v>Đồ án tốt nghiệp</v>
          </cell>
          <cell r="C894">
            <v>8</v>
          </cell>
          <cell r="D894">
            <v>0</v>
          </cell>
          <cell r="E894">
            <v>8</v>
          </cell>
        </row>
        <row r="895">
          <cell r="A895">
            <v>170114024</v>
          </cell>
          <cell r="B895" t="str">
            <v>Khóa luận tốt nghiệp</v>
          </cell>
          <cell r="C895">
            <v>8</v>
          </cell>
          <cell r="D895">
            <v>0</v>
          </cell>
          <cell r="E895">
            <v>8</v>
          </cell>
        </row>
        <row r="896">
          <cell r="A896">
            <v>170214022</v>
          </cell>
          <cell r="B896" t="str">
            <v>Khóa luận tốt nghiệp</v>
          </cell>
          <cell r="C896">
            <v>8</v>
          </cell>
          <cell r="D896">
            <v>0</v>
          </cell>
          <cell r="E89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21"/>
  <sheetViews>
    <sheetView tabSelected="1" zoomScale="90" zoomScaleNormal="90" workbookViewId="0">
      <selection activeCell="L170" sqref="L170"/>
    </sheetView>
  </sheetViews>
  <sheetFormatPr defaultRowHeight="14.25"/>
  <cols>
    <col min="1" max="1" width="4.86328125" style="1" customWidth="1"/>
    <col min="2" max="2" width="16.1328125" style="19" customWidth="1"/>
    <col min="3" max="3" width="10.46484375" style="91" customWidth="1"/>
    <col min="4" max="4" width="29.1328125" style="19" customWidth="1"/>
    <col min="5" max="5" width="35.46484375" style="19" customWidth="1"/>
    <col min="6" max="7" width="5.33203125" style="1" customWidth="1"/>
    <col min="8" max="8" width="5.53125" style="1" customWidth="1"/>
    <col min="9" max="9" width="13.46484375" style="1" customWidth="1"/>
    <col min="10" max="10" width="8.86328125" style="1" customWidth="1"/>
    <col min="11" max="11" width="20" customWidth="1"/>
    <col min="12" max="12" width="10.46484375" customWidth="1"/>
    <col min="13" max="13" width="4.86328125" customWidth="1"/>
    <col min="14" max="14" width="19" customWidth="1"/>
  </cols>
  <sheetData>
    <row r="1" spans="1:14">
      <c r="A1" s="124" t="s">
        <v>303</v>
      </c>
      <c r="B1" s="124"/>
      <c r="C1" s="124"/>
      <c r="D1" s="124"/>
      <c r="E1" s="6"/>
      <c r="F1" s="7"/>
      <c r="G1" s="7"/>
      <c r="H1" s="124" t="s">
        <v>11</v>
      </c>
      <c r="I1" s="124"/>
      <c r="J1" s="124"/>
      <c r="K1" s="124"/>
      <c r="L1" s="124"/>
    </row>
    <row r="2" spans="1:14">
      <c r="A2" s="124" t="s">
        <v>8</v>
      </c>
      <c r="B2" s="124"/>
      <c r="C2" s="124"/>
      <c r="D2" s="124"/>
      <c r="E2" s="6"/>
      <c r="F2" s="7"/>
      <c r="G2" s="7"/>
      <c r="H2" s="124" t="s">
        <v>12</v>
      </c>
      <c r="I2" s="124"/>
      <c r="J2" s="124"/>
      <c r="K2" s="124"/>
      <c r="L2" s="124"/>
    </row>
    <row r="3" spans="1:14">
      <c r="A3" s="124" t="s">
        <v>9</v>
      </c>
      <c r="B3" s="124"/>
      <c r="C3" s="124"/>
      <c r="D3" s="124"/>
      <c r="E3" s="6"/>
      <c r="F3" s="7"/>
      <c r="G3" s="7"/>
      <c r="H3" s="8"/>
      <c r="I3" s="8"/>
      <c r="J3" s="8"/>
      <c r="K3" s="8"/>
      <c r="L3" s="8"/>
    </row>
    <row r="4" spans="1:14">
      <c r="A4" s="124" t="s">
        <v>10</v>
      </c>
      <c r="B4" s="124"/>
      <c r="C4" s="124"/>
      <c r="D4" s="124"/>
      <c r="E4" s="6"/>
      <c r="F4" s="7"/>
      <c r="G4" s="7"/>
      <c r="H4" s="8"/>
      <c r="I4" s="8"/>
      <c r="J4" s="8"/>
      <c r="K4" s="8"/>
      <c r="L4" s="8"/>
    </row>
    <row r="5" spans="1:14">
      <c r="A5" s="124" t="s">
        <v>13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>
      <c r="A6" s="124" t="s">
        <v>838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>
      <c r="A7" s="124" t="s">
        <v>1295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</row>
    <row r="9" spans="1:14" ht="40.5">
      <c r="A9" s="9" t="s">
        <v>0</v>
      </c>
      <c r="B9" s="16" t="s">
        <v>3</v>
      </c>
      <c r="C9" s="83" t="s">
        <v>15</v>
      </c>
      <c r="D9" s="9" t="s">
        <v>4</v>
      </c>
      <c r="E9" s="9" t="s">
        <v>5</v>
      </c>
      <c r="F9" s="9" t="s">
        <v>16</v>
      </c>
      <c r="G9" s="9" t="s">
        <v>17</v>
      </c>
      <c r="H9" s="9" t="s">
        <v>1</v>
      </c>
      <c r="I9" s="9" t="s">
        <v>14</v>
      </c>
      <c r="J9" s="9" t="s">
        <v>6</v>
      </c>
      <c r="K9" s="9" t="s">
        <v>2</v>
      </c>
      <c r="L9" s="9" t="s">
        <v>7</v>
      </c>
    </row>
    <row r="10" spans="1:14" ht="27.95" hidden="1" customHeight="1">
      <c r="A10" s="10">
        <v>1</v>
      </c>
      <c r="B10" s="5" t="s">
        <v>841</v>
      </c>
      <c r="C10" s="84">
        <v>150415020</v>
      </c>
      <c r="D10" s="4" t="s">
        <v>266</v>
      </c>
      <c r="E10" s="4" t="s">
        <v>840</v>
      </c>
      <c r="F10" s="11">
        <f>VLOOKUP(C10,MH!$A$2:$E$896,4,0)</f>
        <v>0</v>
      </c>
      <c r="G10" s="11">
        <f>VLOOKUP(C10,MH!$A$2:$E$896,5,0)</f>
        <v>2</v>
      </c>
      <c r="H10" s="14"/>
      <c r="I10" s="14"/>
      <c r="J10" s="14"/>
      <c r="K10" s="15" t="s">
        <v>1293</v>
      </c>
      <c r="L10" s="13"/>
      <c r="N10" s="24" t="str">
        <f t="shared" ref="N10:N41" si="0">H10&amp;I10&amp;J10</f>
        <v/>
      </c>
    </row>
    <row r="11" spans="1:14" ht="27.95" hidden="1" customHeight="1">
      <c r="A11" s="10">
        <v>2</v>
      </c>
      <c r="B11" s="4" t="s">
        <v>843</v>
      </c>
      <c r="C11" s="84">
        <v>150315002</v>
      </c>
      <c r="D11" s="4" t="s">
        <v>332</v>
      </c>
      <c r="E11" s="4" t="s">
        <v>849</v>
      </c>
      <c r="F11" s="11">
        <f>VLOOKUP(C11,MH!$A$2:$E$896,4,0)</f>
        <v>0</v>
      </c>
      <c r="G11" s="11">
        <f>VLOOKUP(C11,MH!$A$2:$E$896,5,0)</f>
        <v>2</v>
      </c>
      <c r="H11" s="14"/>
      <c r="I11" s="14"/>
      <c r="J11" s="14"/>
      <c r="K11" s="15" t="s">
        <v>1293</v>
      </c>
      <c r="L11" s="13"/>
      <c r="N11" s="24" t="str">
        <f t="shared" si="0"/>
        <v/>
      </c>
    </row>
    <row r="12" spans="1:14" ht="14.45" hidden="1" customHeight="1">
      <c r="A12" s="10">
        <v>3</v>
      </c>
      <c r="B12" s="4" t="s">
        <v>843</v>
      </c>
      <c r="C12" s="84">
        <v>150215014</v>
      </c>
      <c r="D12" s="4" t="s">
        <v>763</v>
      </c>
      <c r="E12" s="4" t="s">
        <v>850</v>
      </c>
      <c r="F12" s="11">
        <f>VLOOKUP(C12,MH!$A$2:$E$896,4,0)</f>
        <v>0</v>
      </c>
      <c r="G12" s="11">
        <f>VLOOKUP(C12,MH!$A$2:$E$896,5,0)</f>
        <v>2</v>
      </c>
      <c r="H12" s="14"/>
      <c r="I12" s="14"/>
      <c r="J12" s="14"/>
      <c r="K12" s="15" t="s">
        <v>1293</v>
      </c>
      <c r="L12" s="13"/>
      <c r="N12" s="24" t="str">
        <f t="shared" si="0"/>
        <v/>
      </c>
    </row>
    <row r="13" spans="1:14" ht="14.45" hidden="1" customHeight="1">
      <c r="A13" s="10">
        <v>4</v>
      </c>
      <c r="B13" s="4" t="s">
        <v>843</v>
      </c>
      <c r="C13" s="84">
        <v>150215030</v>
      </c>
      <c r="D13" s="4" t="s">
        <v>271</v>
      </c>
      <c r="E13" s="4" t="s">
        <v>850</v>
      </c>
      <c r="F13" s="11">
        <f>VLOOKUP(C13,MH!$A$2:$E$896,4,0)</f>
        <v>0</v>
      </c>
      <c r="G13" s="11">
        <f>VLOOKUP(C13,MH!$A$2:$E$896,5,0)</f>
        <v>1</v>
      </c>
      <c r="H13" s="14"/>
      <c r="I13" s="14"/>
      <c r="J13" s="14"/>
      <c r="K13" s="15" t="s">
        <v>1293</v>
      </c>
      <c r="L13" s="13"/>
      <c r="N13" s="24" t="str">
        <f t="shared" si="0"/>
        <v/>
      </c>
    </row>
    <row r="14" spans="1:14" ht="27.95" hidden="1" customHeight="1">
      <c r="A14" s="10">
        <v>5</v>
      </c>
      <c r="B14" s="4" t="s">
        <v>844</v>
      </c>
      <c r="C14" s="84">
        <v>150315002</v>
      </c>
      <c r="D14" s="4" t="s">
        <v>332</v>
      </c>
      <c r="E14" s="4" t="s">
        <v>849</v>
      </c>
      <c r="F14" s="11">
        <f>VLOOKUP(C14,MH!$A$2:$E$896,4,0)</f>
        <v>0</v>
      </c>
      <c r="G14" s="11">
        <f>VLOOKUP(C14,MH!$A$2:$E$896,5,0)</f>
        <v>2</v>
      </c>
      <c r="H14" s="14"/>
      <c r="I14" s="14"/>
      <c r="J14" s="14"/>
      <c r="K14" s="15" t="s">
        <v>1293</v>
      </c>
      <c r="L14" s="13"/>
      <c r="N14" s="24" t="str">
        <f t="shared" si="0"/>
        <v/>
      </c>
    </row>
    <row r="15" spans="1:14" ht="14.45" hidden="1" customHeight="1">
      <c r="A15" s="10">
        <v>6</v>
      </c>
      <c r="B15" s="4" t="s">
        <v>844</v>
      </c>
      <c r="C15" s="84">
        <v>150215014</v>
      </c>
      <c r="D15" s="4" t="s">
        <v>763</v>
      </c>
      <c r="E15" s="4" t="s">
        <v>850</v>
      </c>
      <c r="F15" s="11">
        <f>VLOOKUP(C15,MH!$A$2:$E$896,4,0)</f>
        <v>0</v>
      </c>
      <c r="G15" s="11">
        <f>VLOOKUP(C15,MH!$A$2:$E$896,5,0)</f>
        <v>2</v>
      </c>
      <c r="H15" s="14"/>
      <c r="I15" s="14"/>
      <c r="J15" s="14"/>
      <c r="K15" s="15" t="s">
        <v>1293</v>
      </c>
      <c r="L15" s="13"/>
      <c r="N15" s="24" t="str">
        <f t="shared" si="0"/>
        <v/>
      </c>
    </row>
    <row r="16" spans="1:14" ht="14.45" hidden="1" customHeight="1">
      <c r="A16" s="10">
        <v>7</v>
      </c>
      <c r="B16" s="4" t="s">
        <v>844</v>
      </c>
      <c r="C16" s="84">
        <v>150215030</v>
      </c>
      <c r="D16" s="4" t="s">
        <v>271</v>
      </c>
      <c r="E16" s="4" t="s">
        <v>850</v>
      </c>
      <c r="F16" s="11">
        <f>VLOOKUP(C16,MH!$A$2:$E$896,4,0)</f>
        <v>0</v>
      </c>
      <c r="G16" s="11">
        <f>VLOOKUP(C16,MH!$A$2:$E$896,5,0)</f>
        <v>1</v>
      </c>
      <c r="H16" s="14"/>
      <c r="I16" s="14"/>
      <c r="J16" s="14"/>
      <c r="K16" s="15" t="s">
        <v>1293</v>
      </c>
      <c r="L16" s="13"/>
      <c r="N16" s="24" t="str">
        <f t="shared" si="0"/>
        <v/>
      </c>
    </row>
    <row r="17" spans="1:14" ht="27.95" hidden="1" customHeight="1">
      <c r="A17" s="10">
        <v>8</v>
      </c>
      <c r="B17" s="4" t="s">
        <v>845</v>
      </c>
      <c r="C17" s="84">
        <v>150315002</v>
      </c>
      <c r="D17" s="4" t="s">
        <v>332</v>
      </c>
      <c r="E17" s="4" t="s">
        <v>849</v>
      </c>
      <c r="F17" s="11">
        <f>VLOOKUP(C17,MH!$A$2:$E$896,4,0)</f>
        <v>0</v>
      </c>
      <c r="G17" s="11">
        <f>VLOOKUP(C17,MH!$A$2:$E$896,5,0)</f>
        <v>2</v>
      </c>
      <c r="H17" s="14"/>
      <c r="I17" s="14"/>
      <c r="J17" s="14"/>
      <c r="K17" s="15" t="s">
        <v>1293</v>
      </c>
      <c r="L17" s="13"/>
      <c r="N17" s="24" t="str">
        <f t="shared" si="0"/>
        <v/>
      </c>
    </row>
    <row r="18" spans="1:14" ht="14.45" hidden="1" customHeight="1">
      <c r="A18" s="10">
        <v>9</v>
      </c>
      <c r="B18" s="4" t="s">
        <v>845</v>
      </c>
      <c r="C18" s="84">
        <v>150215014</v>
      </c>
      <c r="D18" s="4" t="s">
        <v>763</v>
      </c>
      <c r="E18" s="4" t="s">
        <v>850</v>
      </c>
      <c r="F18" s="11">
        <f>VLOOKUP(C18,MH!$A$2:$E$896,4,0)</f>
        <v>0</v>
      </c>
      <c r="G18" s="11">
        <f>VLOOKUP(C18,MH!$A$2:$E$896,5,0)</f>
        <v>2</v>
      </c>
      <c r="H18" s="14"/>
      <c r="I18" s="14"/>
      <c r="J18" s="14"/>
      <c r="K18" s="15" t="s">
        <v>1293</v>
      </c>
      <c r="L18" s="13"/>
      <c r="N18" s="24" t="str">
        <f t="shared" si="0"/>
        <v/>
      </c>
    </row>
    <row r="19" spans="1:14" ht="14.45" hidden="1" customHeight="1">
      <c r="A19" s="10">
        <v>10</v>
      </c>
      <c r="B19" s="4" t="s">
        <v>845</v>
      </c>
      <c r="C19" s="84">
        <v>150515030</v>
      </c>
      <c r="D19" s="4" t="s">
        <v>271</v>
      </c>
      <c r="E19" s="4" t="s">
        <v>839</v>
      </c>
      <c r="F19" s="11">
        <f>VLOOKUP(C19,MH!$A$2:$E$896,4,0)</f>
        <v>0</v>
      </c>
      <c r="G19" s="11">
        <f>VLOOKUP(C19,MH!$A$2:$E$896,5,0)</f>
        <v>1</v>
      </c>
      <c r="H19" s="14"/>
      <c r="I19" s="14"/>
      <c r="J19" s="14"/>
      <c r="K19" s="15" t="s">
        <v>1293</v>
      </c>
      <c r="L19" s="13"/>
      <c r="N19" s="24" t="str">
        <f t="shared" si="0"/>
        <v/>
      </c>
    </row>
    <row r="20" spans="1:14" ht="27.95" hidden="1" customHeight="1">
      <c r="A20" s="10">
        <v>11</v>
      </c>
      <c r="B20" s="4" t="s">
        <v>846</v>
      </c>
      <c r="C20" s="84">
        <v>150315002</v>
      </c>
      <c r="D20" s="4" t="s">
        <v>332</v>
      </c>
      <c r="E20" s="4" t="s">
        <v>849</v>
      </c>
      <c r="F20" s="11">
        <f>VLOOKUP(C20,MH!$A$2:$E$896,4,0)</f>
        <v>0</v>
      </c>
      <c r="G20" s="11">
        <f>VLOOKUP(C20,MH!$A$2:$E$896,5,0)</f>
        <v>2</v>
      </c>
      <c r="H20" s="14"/>
      <c r="I20" s="14"/>
      <c r="J20" s="14"/>
      <c r="K20" s="15" t="s">
        <v>1293</v>
      </c>
      <c r="L20" s="13"/>
      <c r="N20" s="24" t="str">
        <f t="shared" si="0"/>
        <v/>
      </c>
    </row>
    <row r="21" spans="1:14" ht="14.45" hidden="1" customHeight="1">
      <c r="A21" s="10">
        <v>12</v>
      </c>
      <c r="B21" s="4" t="s">
        <v>846</v>
      </c>
      <c r="C21" s="84">
        <v>150215014</v>
      </c>
      <c r="D21" s="4" t="s">
        <v>763</v>
      </c>
      <c r="E21" s="4" t="s">
        <v>850</v>
      </c>
      <c r="F21" s="11">
        <f>VLOOKUP(C21,MH!$A$2:$E$896,4,0)</f>
        <v>0</v>
      </c>
      <c r="G21" s="11">
        <f>VLOOKUP(C21,MH!$A$2:$E$896,5,0)</f>
        <v>2</v>
      </c>
      <c r="H21" s="14"/>
      <c r="I21" s="14"/>
      <c r="J21" s="14"/>
      <c r="K21" s="15" t="s">
        <v>1293</v>
      </c>
      <c r="L21" s="13"/>
      <c r="N21" s="24" t="str">
        <f t="shared" si="0"/>
        <v/>
      </c>
    </row>
    <row r="22" spans="1:14" ht="27.95" hidden="1" customHeight="1">
      <c r="A22" s="10">
        <v>13</v>
      </c>
      <c r="B22" s="4" t="s">
        <v>846</v>
      </c>
      <c r="C22" s="84">
        <v>150315016</v>
      </c>
      <c r="D22" s="4" t="s">
        <v>264</v>
      </c>
      <c r="E22" s="4" t="s">
        <v>851</v>
      </c>
      <c r="F22" s="11">
        <f>VLOOKUP(C22,MH!$A$2:$E$896,4,0)</f>
        <v>0</v>
      </c>
      <c r="G22" s="11">
        <f>VLOOKUP(C22,MH!$A$2:$E$896,5,0)</f>
        <v>2</v>
      </c>
      <c r="H22" s="14"/>
      <c r="I22" s="14"/>
      <c r="J22" s="14"/>
      <c r="K22" s="15" t="s">
        <v>1293</v>
      </c>
      <c r="L22" s="13"/>
      <c r="N22" s="24" t="str">
        <f t="shared" si="0"/>
        <v/>
      </c>
    </row>
    <row r="23" spans="1:14" ht="14.45" hidden="1" customHeight="1">
      <c r="A23" s="10">
        <v>14</v>
      </c>
      <c r="B23" s="4" t="s">
        <v>846</v>
      </c>
      <c r="C23" s="84">
        <v>150315030</v>
      </c>
      <c r="D23" s="4" t="s">
        <v>271</v>
      </c>
      <c r="E23" s="4" t="s">
        <v>851</v>
      </c>
      <c r="F23" s="11">
        <f>VLOOKUP(C23,MH!$A$2:$E$896,4,0)</f>
        <v>0</v>
      </c>
      <c r="G23" s="11">
        <f>VLOOKUP(C23,MH!$A$2:$E$896,5,0)</f>
        <v>1</v>
      </c>
      <c r="H23" s="14"/>
      <c r="I23" s="14"/>
      <c r="J23" s="14"/>
      <c r="K23" s="15" t="s">
        <v>1293</v>
      </c>
      <c r="L23" s="13"/>
      <c r="N23" s="24" t="str">
        <f t="shared" si="0"/>
        <v/>
      </c>
    </row>
    <row r="24" spans="1:14" ht="27.95" hidden="1" customHeight="1">
      <c r="A24" s="10">
        <v>15</v>
      </c>
      <c r="B24" s="4" t="s">
        <v>842</v>
      </c>
      <c r="C24" s="84">
        <v>150315002</v>
      </c>
      <c r="D24" s="4" t="s">
        <v>332</v>
      </c>
      <c r="E24" s="4" t="s">
        <v>852</v>
      </c>
      <c r="F24" s="11">
        <f>VLOOKUP(C24,MH!$A$2:$E$896,4,0)</f>
        <v>0</v>
      </c>
      <c r="G24" s="11">
        <f>VLOOKUP(C24,MH!$A$2:$E$896,5,0)</f>
        <v>2</v>
      </c>
      <c r="H24" s="14"/>
      <c r="I24" s="14"/>
      <c r="J24" s="14"/>
      <c r="K24" s="15" t="s">
        <v>1293</v>
      </c>
      <c r="L24" s="13"/>
      <c r="N24" s="24" t="str">
        <f t="shared" si="0"/>
        <v/>
      </c>
    </row>
    <row r="25" spans="1:14" ht="14.45" hidden="1" customHeight="1">
      <c r="A25" s="10">
        <v>16</v>
      </c>
      <c r="B25" s="4" t="s">
        <v>842</v>
      </c>
      <c r="C25" s="84">
        <v>150215014</v>
      </c>
      <c r="D25" s="4" t="s">
        <v>763</v>
      </c>
      <c r="E25" s="4" t="s">
        <v>850</v>
      </c>
      <c r="F25" s="11">
        <f>VLOOKUP(C25,MH!$A$2:$E$896,4,0)</f>
        <v>0</v>
      </c>
      <c r="G25" s="11">
        <f>VLOOKUP(C25,MH!$A$2:$E$896,5,0)</f>
        <v>2</v>
      </c>
      <c r="H25" s="14"/>
      <c r="I25" s="14"/>
      <c r="J25" s="14"/>
      <c r="K25" s="15" t="s">
        <v>1293</v>
      </c>
      <c r="L25" s="13"/>
      <c r="N25" s="24" t="str">
        <f t="shared" si="0"/>
        <v/>
      </c>
    </row>
    <row r="26" spans="1:14" ht="14.45" hidden="1" customHeight="1">
      <c r="A26" s="10">
        <v>17</v>
      </c>
      <c r="B26" s="4" t="s">
        <v>842</v>
      </c>
      <c r="C26" s="84">
        <v>150415019</v>
      </c>
      <c r="D26" s="4" t="s">
        <v>334</v>
      </c>
      <c r="E26" s="4" t="s">
        <v>840</v>
      </c>
      <c r="F26" s="11">
        <f>VLOOKUP(C26,MH!$A$2:$E$896,4,0)</f>
        <v>0</v>
      </c>
      <c r="G26" s="11">
        <f>VLOOKUP(C26,MH!$A$2:$E$896,5,0)</f>
        <v>2</v>
      </c>
      <c r="H26" s="14"/>
      <c r="I26" s="14"/>
      <c r="J26" s="14"/>
      <c r="K26" s="15" t="s">
        <v>1293</v>
      </c>
      <c r="L26" s="13"/>
      <c r="N26" s="24" t="str">
        <f t="shared" si="0"/>
        <v/>
      </c>
    </row>
    <row r="27" spans="1:14" ht="14.45" hidden="1" customHeight="1">
      <c r="A27" s="10">
        <v>18</v>
      </c>
      <c r="B27" s="4" t="s">
        <v>842</v>
      </c>
      <c r="C27" s="84">
        <v>150415030</v>
      </c>
      <c r="D27" s="4" t="s">
        <v>271</v>
      </c>
      <c r="E27" s="4" t="s">
        <v>840</v>
      </c>
      <c r="F27" s="11">
        <f>VLOOKUP(C27,MH!$A$2:$E$896,4,0)</f>
        <v>0</v>
      </c>
      <c r="G27" s="11">
        <f>VLOOKUP(C27,MH!$A$2:$E$896,5,0)</f>
        <v>1</v>
      </c>
      <c r="H27" s="14"/>
      <c r="I27" s="14"/>
      <c r="J27" s="14"/>
      <c r="K27" s="15" t="s">
        <v>1293</v>
      </c>
      <c r="L27" s="13"/>
      <c r="N27" s="24" t="str">
        <f t="shared" si="0"/>
        <v/>
      </c>
    </row>
    <row r="28" spans="1:14" ht="27.95" hidden="1" customHeight="1">
      <c r="A28" s="10">
        <v>19</v>
      </c>
      <c r="B28" s="4" t="s">
        <v>847</v>
      </c>
      <c r="C28" s="84">
        <v>150315002</v>
      </c>
      <c r="D28" s="4" t="s">
        <v>332</v>
      </c>
      <c r="E28" s="4" t="s">
        <v>852</v>
      </c>
      <c r="F28" s="11">
        <f>VLOOKUP(C28,MH!$A$2:$E$896,4,0)</f>
        <v>0</v>
      </c>
      <c r="G28" s="11">
        <f>VLOOKUP(C28,MH!$A$2:$E$896,5,0)</f>
        <v>2</v>
      </c>
      <c r="H28" s="14"/>
      <c r="I28" s="14"/>
      <c r="J28" s="14"/>
      <c r="K28" s="15" t="s">
        <v>1293</v>
      </c>
      <c r="L28" s="13"/>
      <c r="N28" s="24" t="str">
        <f t="shared" si="0"/>
        <v/>
      </c>
    </row>
    <row r="29" spans="1:14" ht="14.45" hidden="1" customHeight="1">
      <c r="A29" s="10">
        <v>20</v>
      </c>
      <c r="B29" s="4" t="s">
        <v>847</v>
      </c>
      <c r="C29" s="84">
        <v>150115030</v>
      </c>
      <c r="D29" s="4" t="s">
        <v>271</v>
      </c>
      <c r="E29" s="4" t="s">
        <v>853</v>
      </c>
      <c r="F29" s="11">
        <f>VLOOKUP(C29,MH!$A$2:$E$896,4,0)</f>
        <v>0</v>
      </c>
      <c r="G29" s="11">
        <f>VLOOKUP(C29,MH!$A$2:$E$896,5,0)</f>
        <v>1</v>
      </c>
      <c r="H29" s="14"/>
      <c r="I29" s="14"/>
      <c r="J29" s="14"/>
      <c r="K29" s="15" t="s">
        <v>1293</v>
      </c>
      <c r="L29" s="13"/>
      <c r="N29" s="24" t="str">
        <f t="shared" si="0"/>
        <v/>
      </c>
    </row>
    <row r="30" spans="1:14" ht="14.45" hidden="1" customHeight="1">
      <c r="A30" s="10">
        <v>21</v>
      </c>
      <c r="B30" s="4" t="s">
        <v>847</v>
      </c>
      <c r="C30" s="84">
        <v>150215014</v>
      </c>
      <c r="D30" s="4" t="s">
        <v>763</v>
      </c>
      <c r="E30" s="4" t="s">
        <v>850</v>
      </c>
      <c r="F30" s="11">
        <f>VLOOKUP(C30,MH!$A$2:$E$896,4,0)</f>
        <v>0</v>
      </c>
      <c r="G30" s="11">
        <f>VLOOKUP(C30,MH!$A$2:$E$896,5,0)</f>
        <v>2</v>
      </c>
      <c r="H30" s="14"/>
      <c r="I30" s="14"/>
      <c r="J30" s="14"/>
      <c r="K30" s="15" t="s">
        <v>1293</v>
      </c>
      <c r="L30" s="13"/>
      <c r="N30" s="24" t="str">
        <f t="shared" si="0"/>
        <v/>
      </c>
    </row>
    <row r="31" spans="1:14" ht="14.45" hidden="1" customHeight="1">
      <c r="A31" s="10">
        <v>22</v>
      </c>
      <c r="B31" s="4" t="s">
        <v>847</v>
      </c>
      <c r="C31" s="84">
        <v>150115019</v>
      </c>
      <c r="D31" s="4" t="s">
        <v>764</v>
      </c>
      <c r="E31" s="4" t="s">
        <v>853</v>
      </c>
      <c r="F31" s="11">
        <f>VLOOKUP(C31,MH!$A$2:$E$896,4,0)</f>
        <v>0</v>
      </c>
      <c r="G31" s="11">
        <f>VLOOKUP(C31,MH!$A$2:$E$896,5,0)</f>
        <v>2</v>
      </c>
      <c r="H31" s="14"/>
      <c r="I31" s="14"/>
      <c r="J31" s="14"/>
      <c r="K31" s="15" t="s">
        <v>1293</v>
      </c>
      <c r="L31" s="13"/>
      <c r="N31" s="24" t="str">
        <f t="shared" si="0"/>
        <v/>
      </c>
    </row>
    <row r="32" spans="1:14" ht="27.95" hidden="1" customHeight="1">
      <c r="A32" s="10">
        <v>23</v>
      </c>
      <c r="B32" s="18" t="s">
        <v>860</v>
      </c>
      <c r="C32" s="85">
        <v>111215046</v>
      </c>
      <c r="D32" s="12" t="s">
        <v>308</v>
      </c>
      <c r="E32" s="12" t="s">
        <v>867</v>
      </c>
      <c r="F32" s="11">
        <f>VLOOKUP(C32,MH!$A$2:$E$1110,4,0)</f>
        <v>0</v>
      </c>
      <c r="G32" s="11">
        <f>VLOOKUP(C32,MH!$A$2:$E$1110,5,0)</f>
        <v>1</v>
      </c>
      <c r="H32" s="14"/>
      <c r="I32" s="14"/>
      <c r="J32" s="14"/>
      <c r="K32" s="15" t="s">
        <v>1293</v>
      </c>
      <c r="L32" s="13"/>
      <c r="N32" s="24" t="str">
        <f t="shared" si="0"/>
        <v/>
      </c>
    </row>
    <row r="33" spans="1:14" ht="14.45" hidden="1" customHeight="1">
      <c r="A33" s="10">
        <v>24</v>
      </c>
      <c r="B33" s="18" t="s">
        <v>860</v>
      </c>
      <c r="C33" s="85">
        <v>111215052</v>
      </c>
      <c r="D33" s="12" t="s">
        <v>864</v>
      </c>
      <c r="E33" s="12" t="s">
        <v>868</v>
      </c>
      <c r="F33" s="11">
        <f>VLOOKUP(C33,MH!$A$2:$E$1110,4,0)</f>
        <v>0</v>
      </c>
      <c r="G33" s="11">
        <f>VLOOKUP(C33,MH!$A$2:$E$1110,5,0)</f>
        <v>2</v>
      </c>
      <c r="H33" s="14"/>
      <c r="I33" s="14"/>
      <c r="J33" s="14"/>
      <c r="K33" s="15" t="s">
        <v>1293</v>
      </c>
      <c r="L33" s="13"/>
      <c r="N33" s="24" t="str">
        <f t="shared" si="0"/>
        <v/>
      </c>
    </row>
    <row r="34" spans="1:14" ht="28.5" hidden="1" customHeight="1">
      <c r="A34" s="10">
        <v>25</v>
      </c>
      <c r="B34" s="17" t="s">
        <v>872</v>
      </c>
      <c r="C34" s="2">
        <v>221115004</v>
      </c>
      <c r="D34" s="3" t="s">
        <v>646</v>
      </c>
      <c r="E34" s="18" t="s">
        <v>1148</v>
      </c>
      <c r="F34" s="11">
        <f>VLOOKUP(C34,MH!$A$2:$E$915,4,0)</f>
        <v>0</v>
      </c>
      <c r="G34" s="11">
        <f>VLOOKUP(C34,MH!$A$2:$E$915,5,0)</f>
        <v>1</v>
      </c>
      <c r="H34" s="14"/>
      <c r="I34" s="14"/>
      <c r="J34" s="14"/>
      <c r="K34" s="15" t="s">
        <v>1293</v>
      </c>
      <c r="L34" s="13"/>
      <c r="N34" s="24" t="str">
        <f t="shared" si="0"/>
        <v/>
      </c>
    </row>
    <row r="35" spans="1:14" ht="27.95" hidden="1" customHeight="1">
      <c r="A35" s="10">
        <v>26</v>
      </c>
      <c r="B35" s="17" t="s">
        <v>872</v>
      </c>
      <c r="C35" s="2">
        <v>221215011</v>
      </c>
      <c r="D35" s="3" t="s">
        <v>649</v>
      </c>
      <c r="E35" s="5" t="s">
        <v>874</v>
      </c>
      <c r="F35" s="11">
        <f>VLOOKUP(C35,MH!$A$2:$E$915,4,0)</f>
        <v>0</v>
      </c>
      <c r="G35" s="11">
        <f>VLOOKUP(C35,MH!$A$2:$E$915,5,0)</f>
        <v>1</v>
      </c>
      <c r="H35" s="14"/>
      <c r="I35" s="14"/>
      <c r="J35" s="14"/>
      <c r="K35" s="15" t="s">
        <v>1293</v>
      </c>
      <c r="L35" s="13"/>
      <c r="N35" s="24" t="str">
        <f t="shared" si="0"/>
        <v/>
      </c>
    </row>
    <row r="36" spans="1:14" ht="27.95" hidden="1" customHeight="1">
      <c r="A36" s="10">
        <v>27</v>
      </c>
      <c r="B36" s="17" t="s">
        <v>872</v>
      </c>
      <c r="C36" s="2">
        <v>221115009</v>
      </c>
      <c r="D36" s="3" t="s">
        <v>653</v>
      </c>
      <c r="E36" s="5" t="s">
        <v>874</v>
      </c>
      <c r="F36" s="11">
        <f>VLOOKUP(C36,MH!$A$2:$E$915,4,0)</f>
        <v>0</v>
      </c>
      <c r="G36" s="11">
        <f>VLOOKUP(C36,MH!$A$2:$E$915,5,0)</f>
        <v>1</v>
      </c>
      <c r="H36" s="14"/>
      <c r="I36" s="14"/>
      <c r="J36" s="14"/>
      <c r="K36" s="15" t="s">
        <v>1293</v>
      </c>
      <c r="L36" s="13"/>
      <c r="N36" s="24" t="str">
        <f t="shared" si="0"/>
        <v/>
      </c>
    </row>
    <row r="37" spans="1:14" ht="14.45" hidden="1" customHeight="1">
      <c r="A37" s="10">
        <v>28</v>
      </c>
      <c r="B37" s="20" t="s">
        <v>873</v>
      </c>
      <c r="C37" s="86">
        <v>140315024</v>
      </c>
      <c r="D37" s="21" t="s">
        <v>684</v>
      </c>
      <c r="E37" s="20" t="s">
        <v>335</v>
      </c>
      <c r="F37" s="11">
        <f>VLOOKUP(C37,MH!$A$2:$E$915,4,0)</f>
        <v>0</v>
      </c>
      <c r="G37" s="11">
        <f>VLOOKUP(C37,MH!$A$2:$E$915,5,0)</f>
        <v>1</v>
      </c>
      <c r="H37" s="14"/>
      <c r="I37" s="14"/>
      <c r="J37" s="14"/>
      <c r="K37" s="15" t="s">
        <v>1293</v>
      </c>
      <c r="L37" s="13"/>
      <c r="N37" s="24" t="str">
        <f t="shared" si="0"/>
        <v/>
      </c>
    </row>
    <row r="38" spans="1:14" ht="14.45" hidden="1" customHeight="1">
      <c r="A38" s="10">
        <v>29</v>
      </c>
      <c r="B38" s="20" t="s">
        <v>873</v>
      </c>
      <c r="C38" s="86">
        <v>140315026</v>
      </c>
      <c r="D38" s="21" t="s">
        <v>685</v>
      </c>
      <c r="E38" s="20" t="s">
        <v>335</v>
      </c>
      <c r="F38" s="11">
        <f>VLOOKUP(C38,MH!$A$2:$E$915,4,0)</f>
        <v>0</v>
      </c>
      <c r="G38" s="11">
        <f>VLOOKUP(C38,MH!$A$2:$E$915,5,0)</f>
        <v>1</v>
      </c>
      <c r="H38" s="14"/>
      <c r="I38" s="14"/>
      <c r="J38" s="14"/>
      <c r="K38" s="15" t="s">
        <v>1293</v>
      </c>
      <c r="L38" s="13"/>
      <c r="N38" s="24" t="str">
        <f t="shared" si="0"/>
        <v/>
      </c>
    </row>
    <row r="39" spans="1:14" ht="28.5" hidden="1" customHeight="1">
      <c r="A39" s="10">
        <v>30</v>
      </c>
      <c r="B39" s="20" t="s">
        <v>875</v>
      </c>
      <c r="C39" s="86">
        <v>140215023</v>
      </c>
      <c r="D39" s="21" t="s">
        <v>705</v>
      </c>
      <c r="E39" s="20" t="s">
        <v>836</v>
      </c>
      <c r="F39" s="11">
        <f>VLOOKUP(C39,MH!$A$2:$E$915,4,0)</f>
        <v>0</v>
      </c>
      <c r="G39" s="11">
        <f>VLOOKUP(C39,MH!$A$2:$E$915,5,0)</f>
        <v>1</v>
      </c>
      <c r="H39" s="14"/>
      <c r="I39" s="14"/>
      <c r="J39" s="14"/>
      <c r="K39" s="15" t="s">
        <v>1293</v>
      </c>
      <c r="L39" s="13"/>
      <c r="N39" s="24" t="str">
        <f t="shared" si="0"/>
        <v/>
      </c>
    </row>
    <row r="40" spans="1:14" ht="14.45" hidden="1" customHeight="1">
      <c r="A40" s="10">
        <v>31</v>
      </c>
      <c r="B40" s="20" t="s">
        <v>875</v>
      </c>
      <c r="C40" s="86">
        <v>140215020</v>
      </c>
      <c r="D40" s="21" t="s">
        <v>708</v>
      </c>
      <c r="E40" s="20" t="s">
        <v>836</v>
      </c>
      <c r="F40" s="11">
        <f>VLOOKUP(C40,MH!$A$2:$E$915,4,0)</f>
        <v>0</v>
      </c>
      <c r="G40" s="11">
        <f>VLOOKUP(C40,MH!$A$2:$E$915,5,0)</f>
        <v>1</v>
      </c>
      <c r="H40" s="14"/>
      <c r="I40" s="14"/>
      <c r="J40" s="14"/>
      <c r="K40" s="15" t="s">
        <v>1293</v>
      </c>
      <c r="L40" s="13"/>
      <c r="N40" s="24" t="str">
        <f t="shared" si="0"/>
        <v/>
      </c>
    </row>
    <row r="41" spans="1:14" ht="14.45" hidden="1" customHeight="1">
      <c r="A41" s="10">
        <v>32</v>
      </c>
      <c r="B41" s="20" t="s">
        <v>875</v>
      </c>
      <c r="C41" s="86">
        <v>140115011</v>
      </c>
      <c r="D41" s="21" t="s">
        <v>262</v>
      </c>
      <c r="E41" s="20" t="s">
        <v>835</v>
      </c>
      <c r="F41" s="11">
        <f>VLOOKUP(C41,MH!$A$2:$E$915,4,0)</f>
        <v>0</v>
      </c>
      <c r="G41" s="11">
        <f>VLOOKUP(C41,MH!$A$2:$E$915,5,0)</f>
        <v>1</v>
      </c>
      <c r="H41" s="14"/>
      <c r="I41" s="14"/>
      <c r="J41" s="14"/>
      <c r="K41" s="15" t="s">
        <v>1293</v>
      </c>
      <c r="L41" s="13"/>
      <c r="N41" s="24" t="str">
        <f t="shared" si="0"/>
        <v/>
      </c>
    </row>
    <row r="42" spans="1:14" ht="28.5" hidden="1" customHeight="1">
      <c r="A42" s="10">
        <v>33</v>
      </c>
      <c r="B42" s="20" t="s">
        <v>876</v>
      </c>
      <c r="C42" s="86">
        <v>210015010</v>
      </c>
      <c r="D42" s="21" t="s">
        <v>451</v>
      </c>
      <c r="E42" s="20" t="s">
        <v>877</v>
      </c>
      <c r="F42" s="11">
        <f>VLOOKUP(C42,MH!$A$2:$E$915,4,0)</f>
        <v>0</v>
      </c>
      <c r="G42" s="11">
        <f>VLOOKUP(C42,MH!$A$2:$E$915,5,0)</f>
        <v>2</v>
      </c>
      <c r="H42" s="14">
        <v>3</v>
      </c>
      <c r="I42" s="14" t="s">
        <v>1307</v>
      </c>
      <c r="J42" s="14" t="s">
        <v>1106</v>
      </c>
      <c r="K42" s="15" t="s">
        <v>1311</v>
      </c>
      <c r="L42" s="13"/>
      <c r="N42" s="24" t="str">
        <f t="shared" ref="N42:N74" si="1">H42&amp;I42&amp;J42</f>
        <v>31,2,3,4,5,6A309BD</v>
      </c>
    </row>
    <row r="43" spans="1:14" ht="28.5" hidden="1" customHeight="1">
      <c r="A43" s="10">
        <v>34</v>
      </c>
      <c r="B43" s="20" t="s">
        <v>876</v>
      </c>
      <c r="C43" s="86">
        <v>210015023</v>
      </c>
      <c r="D43" s="21" t="s">
        <v>447</v>
      </c>
      <c r="E43" s="20" t="s">
        <v>878</v>
      </c>
      <c r="F43" s="11">
        <f>VLOOKUP(C43,MH!$A$2:$E$915,4,0)</f>
        <v>0</v>
      </c>
      <c r="G43" s="11">
        <f>VLOOKUP(C43,MH!$A$2:$E$915,5,0)</f>
        <v>2</v>
      </c>
      <c r="H43" s="14"/>
      <c r="I43" s="14"/>
      <c r="J43" s="14"/>
      <c r="K43" s="15" t="s">
        <v>1293</v>
      </c>
      <c r="L43" s="13"/>
      <c r="N43" s="24" t="str">
        <f t="shared" si="1"/>
        <v/>
      </c>
    </row>
    <row r="44" spans="1:14" ht="14.45" hidden="1" customHeight="1">
      <c r="A44" s="10">
        <v>35</v>
      </c>
      <c r="B44" s="17" t="s">
        <v>848</v>
      </c>
      <c r="C44" s="2">
        <v>160215122</v>
      </c>
      <c r="D44" s="2" t="s">
        <v>599</v>
      </c>
      <c r="E44" s="3" t="s">
        <v>837</v>
      </c>
      <c r="F44" s="11">
        <f>VLOOKUP(C44,MH!$A$2:$E$915,4,0)</f>
        <v>0</v>
      </c>
      <c r="G44" s="11">
        <f>VLOOKUP(C44,MH!$A$2:$E$915,5,0)</f>
        <v>2</v>
      </c>
      <c r="H44" s="14"/>
      <c r="I44" s="14"/>
      <c r="J44" s="14"/>
      <c r="K44" s="15" t="s">
        <v>1293</v>
      </c>
      <c r="L44" s="13"/>
      <c r="N44" s="24" t="str">
        <f t="shared" si="1"/>
        <v/>
      </c>
    </row>
    <row r="45" spans="1:14" ht="56.45" hidden="1" customHeight="1">
      <c r="A45" s="10">
        <v>36</v>
      </c>
      <c r="B45" s="17" t="s">
        <v>1000</v>
      </c>
      <c r="C45" s="85">
        <v>111215036</v>
      </c>
      <c r="D45" s="12" t="s">
        <v>880</v>
      </c>
      <c r="E45" s="12" t="s">
        <v>881</v>
      </c>
      <c r="F45" s="11">
        <f>VLOOKUP(C45,MH!$A$2:$E$1110,4,0)</f>
        <v>0</v>
      </c>
      <c r="G45" s="11">
        <f>VLOOKUP(C45,MH!$A$2:$E$1110,5,0)</f>
        <v>1</v>
      </c>
      <c r="H45" s="14"/>
      <c r="I45" s="14"/>
      <c r="J45" s="14"/>
      <c r="K45" s="15" t="s">
        <v>1293</v>
      </c>
      <c r="L45" s="13"/>
      <c r="N45" s="24" t="str">
        <f t="shared" si="1"/>
        <v/>
      </c>
    </row>
    <row r="46" spans="1:14" ht="28.5" hidden="1" customHeight="1">
      <c r="A46" s="10">
        <v>37</v>
      </c>
      <c r="B46" s="18" t="s">
        <v>1322</v>
      </c>
      <c r="C46" s="85">
        <v>111415016</v>
      </c>
      <c r="D46" s="12" t="s">
        <v>242</v>
      </c>
      <c r="E46" s="12" t="s">
        <v>1355</v>
      </c>
      <c r="F46" s="11">
        <f>VLOOKUP(C46,MH!$A$2:$E$1110,4,0)</f>
        <v>0</v>
      </c>
      <c r="G46" s="11">
        <f>VLOOKUP(C46,MH!$A$2:$E$1110,5,0)</f>
        <v>1</v>
      </c>
      <c r="H46" s="14"/>
      <c r="I46" s="14"/>
      <c r="J46" s="14"/>
      <c r="K46" s="15" t="s">
        <v>1293</v>
      </c>
      <c r="L46" s="13"/>
      <c r="N46" s="24" t="str">
        <f t="shared" si="1"/>
        <v/>
      </c>
    </row>
    <row r="47" spans="1:14" ht="28.5" hidden="1" customHeight="1">
      <c r="A47" s="10">
        <v>38</v>
      </c>
      <c r="B47" s="22" t="s">
        <v>988</v>
      </c>
      <c r="C47" s="87">
        <v>140315013</v>
      </c>
      <c r="D47" s="23" t="s">
        <v>683</v>
      </c>
      <c r="E47" s="22" t="s">
        <v>335</v>
      </c>
      <c r="F47" s="11">
        <f>VLOOKUP(C47,MH!$A$2:$E$1110,4,0)</f>
        <v>0</v>
      </c>
      <c r="G47" s="11">
        <f>VLOOKUP(C47,MH!$A$2:$E$1110,5,0)</f>
        <v>1</v>
      </c>
      <c r="H47" s="14"/>
      <c r="I47" s="14"/>
      <c r="J47" s="14"/>
      <c r="K47" s="15" t="s">
        <v>1293</v>
      </c>
      <c r="L47" s="13"/>
      <c r="N47" s="24" t="str">
        <f t="shared" si="1"/>
        <v/>
      </c>
    </row>
    <row r="48" spans="1:14" ht="14.45" hidden="1" customHeight="1">
      <c r="A48" s="10">
        <v>39</v>
      </c>
      <c r="B48" s="22" t="s">
        <v>988</v>
      </c>
      <c r="C48" s="87">
        <v>140315055</v>
      </c>
      <c r="D48" s="23" t="s">
        <v>259</v>
      </c>
      <c r="E48" s="22" t="s">
        <v>335</v>
      </c>
      <c r="F48" s="11">
        <f>VLOOKUP(C48,MH!$A$2:$E$1110,4,0)</f>
        <v>0</v>
      </c>
      <c r="G48" s="11">
        <f>VLOOKUP(C48,MH!$A$2:$E$1110,5,0)</f>
        <v>1</v>
      </c>
      <c r="H48" s="14"/>
      <c r="I48" s="14"/>
      <c r="J48" s="14"/>
      <c r="K48" s="15" t="s">
        <v>1293</v>
      </c>
      <c r="L48" s="13"/>
      <c r="N48" s="24" t="str">
        <f t="shared" si="1"/>
        <v/>
      </c>
    </row>
    <row r="49" spans="1:14" ht="28.5" hidden="1" customHeight="1">
      <c r="A49" s="10">
        <v>40</v>
      </c>
      <c r="B49" s="22" t="s">
        <v>989</v>
      </c>
      <c r="C49" s="87">
        <v>140415010</v>
      </c>
      <c r="D49" s="23" t="s">
        <v>260</v>
      </c>
      <c r="E49" s="80" t="s">
        <v>1317</v>
      </c>
      <c r="F49" s="11">
        <f>VLOOKUP(C49,MH!$A$2:$E$1110,4,0)</f>
        <v>0</v>
      </c>
      <c r="G49" s="11">
        <f>VLOOKUP(C49,MH!$A$2:$E$1110,5,0)</f>
        <v>1</v>
      </c>
      <c r="H49" s="14"/>
      <c r="I49" s="14"/>
      <c r="J49" s="14"/>
      <c r="K49" s="15" t="s">
        <v>1293</v>
      </c>
      <c r="L49" s="13"/>
      <c r="N49" s="24" t="str">
        <f t="shared" si="1"/>
        <v/>
      </c>
    </row>
    <row r="50" spans="1:14" ht="28.5" hidden="1" customHeight="1">
      <c r="A50" s="10">
        <v>41</v>
      </c>
      <c r="B50" s="22" t="s">
        <v>989</v>
      </c>
      <c r="C50" s="87">
        <v>140215033</v>
      </c>
      <c r="D50" s="23" t="s">
        <v>710</v>
      </c>
      <c r="E50" s="81" t="s">
        <v>990</v>
      </c>
      <c r="F50" s="11">
        <f>VLOOKUP(C50,MH!$A$2:$E$1110,4,0)</f>
        <v>0</v>
      </c>
      <c r="G50" s="11">
        <f>VLOOKUP(C50,MH!$A$2:$E$1110,5,0)</f>
        <v>2</v>
      </c>
      <c r="H50" s="14"/>
      <c r="I50" s="14"/>
      <c r="J50" s="14"/>
      <c r="K50" s="15" t="s">
        <v>1293</v>
      </c>
      <c r="L50" s="13"/>
      <c r="N50" s="24" t="str">
        <f t="shared" si="1"/>
        <v/>
      </c>
    </row>
    <row r="51" spans="1:14" ht="14.45" hidden="1" customHeight="1">
      <c r="A51" s="10">
        <v>42</v>
      </c>
      <c r="B51" s="22" t="s">
        <v>991</v>
      </c>
      <c r="C51" s="87">
        <v>140115034</v>
      </c>
      <c r="D51" s="23" t="s">
        <v>725</v>
      </c>
      <c r="E51" s="80" t="s">
        <v>992</v>
      </c>
      <c r="F51" s="11">
        <f>VLOOKUP(C51,MH!$A$2:$E$1110,4,0)</f>
        <v>0</v>
      </c>
      <c r="G51" s="11">
        <f>VLOOKUP(C51,MH!$A$2:$E$1110,5,0)</f>
        <v>1</v>
      </c>
      <c r="H51" s="14"/>
      <c r="I51" s="14"/>
      <c r="J51" s="14"/>
      <c r="K51" s="15" t="s">
        <v>1293</v>
      </c>
      <c r="L51" s="13"/>
      <c r="N51" s="24" t="str">
        <f t="shared" si="1"/>
        <v/>
      </c>
    </row>
    <row r="52" spans="1:14" ht="14.45" hidden="1" customHeight="1">
      <c r="A52" s="10">
        <v>43</v>
      </c>
      <c r="B52" s="22" t="s">
        <v>993</v>
      </c>
      <c r="C52" s="87">
        <v>140115034</v>
      </c>
      <c r="D52" s="23" t="s">
        <v>725</v>
      </c>
      <c r="E52" s="80" t="s">
        <v>992</v>
      </c>
      <c r="F52" s="11">
        <f>VLOOKUP(C52,MH!$A$2:$E$1110,4,0)</f>
        <v>0</v>
      </c>
      <c r="G52" s="11">
        <f>VLOOKUP(C52,MH!$A$2:$E$1110,5,0)</f>
        <v>1</v>
      </c>
      <c r="H52" s="14"/>
      <c r="I52" s="14"/>
      <c r="J52" s="14"/>
      <c r="K52" s="15" t="s">
        <v>1293</v>
      </c>
      <c r="L52" s="13"/>
      <c r="N52" s="24" t="str">
        <f t="shared" si="1"/>
        <v/>
      </c>
    </row>
    <row r="53" spans="1:14" ht="14.45" hidden="1" customHeight="1">
      <c r="A53" s="10">
        <v>44</v>
      </c>
      <c r="B53" s="22" t="s">
        <v>994</v>
      </c>
      <c r="C53" s="87">
        <v>140115034</v>
      </c>
      <c r="D53" s="23" t="s">
        <v>725</v>
      </c>
      <c r="E53" s="80" t="s">
        <v>992</v>
      </c>
      <c r="F53" s="11">
        <f>VLOOKUP(C53,MH!$A$2:$E$1110,4,0)</f>
        <v>0</v>
      </c>
      <c r="G53" s="11">
        <f>VLOOKUP(C53,MH!$A$2:$E$1110,5,0)</f>
        <v>1</v>
      </c>
      <c r="H53" s="14"/>
      <c r="I53" s="14"/>
      <c r="J53" s="14"/>
      <c r="K53" s="15" t="s">
        <v>1293</v>
      </c>
      <c r="L53" s="13"/>
      <c r="N53" s="24" t="str">
        <f t="shared" si="1"/>
        <v/>
      </c>
    </row>
    <row r="54" spans="1:14" ht="14.45" hidden="1" customHeight="1">
      <c r="A54" s="10">
        <v>45</v>
      </c>
      <c r="B54" s="22" t="s">
        <v>995</v>
      </c>
      <c r="C54" s="87">
        <v>140115034</v>
      </c>
      <c r="D54" s="23" t="s">
        <v>725</v>
      </c>
      <c r="E54" s="80" t="s">
        <v>992</v>
      </c>
      <c r="F54" s="11">
        <f>VLOOKUP(C54,MH!$A$2:$E$1110,4,0)</f>
        <v>0</v>
      </c>
      <c r="G54" s="11">
        <f>VLOOKUP(C54,MH!$A$2:$E$1110,5,0)</f>
        <v>1</v>
      </c>
      <c r="H54" s="14"/>
      <c r="I54" s="14"/>
      <c r="J54" s="14"/>
      <c r="K54" s="15" t="s">
        <v>1293</v>
      </c>
      <c r="L54" s="13"/>
      <c r="N54" s="24" t="str">
        <f t="shared" si="1"/>
        <v/>
      </c>
    </row>
    <row r="55" spans="1:14" ht="14.45" hidden="1" customHeight="1">
      <c r="A55" s="10">
        <v>46</v>
      </c>
      <c r="B55" s="17" t="s">
        <v>996</v>
      </c>
      <c r="C55" s="2">
        <v>190116244</v>
      </c>
      <c r="D55" s="2" t="s">
        <v>888</v>
      </c>
      <c r="E55" s="82" t="s">
        <v>997</v>
      </c>
      <c r="F55" s="11">
        <f>VLOOKUP(C55,MH!$A$2:$E$1110,4,0)</f>
        <v>0</v>
      </c>
      <c r="G55" s="11">
        <f>VLOOKUP(C55,MH!$A$2:$E$1110,5,0)</f>
        <v>2</v>
      </c>
      <c r="H55" s="14"/>
      <c r="I55" s="14"/>
      <c r="J55" s="14"/>
      <c r="K55" s="15" t="s">
        <v>1293</v>
      </c>
      <c r="L55" s="13"/>
      <c r="N55" s="24" t="str">
        <f t="shared" si="1"/>
        <v/>
      </c>
    </row>
    <row r="56" spans="1:14" ht="14.45" hidden="1" customHeight="1">
      <c r="A56" s="10">
        <v>47</v>
      </c>
      <c r="B56" s="17" t="s">
        <v>998</v>
      </c>
      <c r="C56" s="2">
        <v>221215005</v>
      </c>
      <c r="D56" s="3" t="s">
        <v>650</v>
      </c>
      <c r="E56" s="80" t="s">
        <v>999</v>
      </c>
      <c r="F56" s="11">
        <f>VLOOKUP(C56,MH!$A$2:$E$1110,4,0)</f>
        <v>0</v>
      </c>
      <c r="G56" s="11">
        <f>VLOOKUP(C56,MH!$A$2:$E$1110,5,0)</f>
        <v>2</v>
      </c>
      <c r="H56" s="25">
        <v>2</v>
      </c>
      <c r="I56" s="25" t="s">
        <v>1005</v>
      </c>
      <c r="J56" s="25" t="s">
        <v>1139</v>
      </c>
      <c r="K56" s="15" t="s">
        <v>1292</v>
      </c>
      <c r="L56" s="13"/>
      <c r="N56" s="24"/>
    </row>
    <row r="57" spans="1:14" ht="14.45" hidden="1" customHeight="1">
      <c r="A57" s="10">
        <v>48</v>
      </c>
      <c r="B57" s="17" t="s">
        <v>998</v>
      </c>
      <c r="C57" s="2">
        <v>221215005</v>
      </c>
      <c r="D57" s="3" t="s">
        <v>650</v>
      </c>
      <c r="E57" s="80" t="s">
        <v>999</v>
      </c>
      <c r="F57" s="11">
        <f>VLOOKUP(C57,MH!$A$2:$E$1110,4,0)</f>
        <v>0</v>
      </c>
      <c r="G57" s="11">
        <f>VLOOKUP(C57,MH!$A$2:$E$1110,5,0)</f>
        <v>2</v>
      </c>
      <c r="H57" s="25">
        <v>2</v>
      </c>
      <c r="I57" s="25" t="s">
        <v>1011</v>
      </c>
      <c r="J57" s="25" t="s">
        <v>1139</v>
      </c>
      <c r="K57" s="15" t="s">
        <v>1292</v>
      </c>
      <c r="L57" s="13"/>
      <c r="N57" s="24" t="str">
        <f t="shared" si="1"/>
        <v>210,11,12B304</v>
      </c>
    </row>
    <row r="58" spans="1:14" ht="14.45" hidden="1" customHeight="1">
      <c r="A58" s="10">
        <v>49</v>
      </c>
      <c r="B58" s="18" t="s">
        <v>995</v>
      </c>
      <c r="C58" s="88">
        <v>140415007</v>
      </c>
      <c r="D58" s="18" t="s">
        <v>228</v>
      </c>
      <c r="E58" s="80" t="s">
        <v>1034</v>
      </c>
      <c r="F58" s="11">
        <f>VLOOKUP(C58,MH!$A$2:$E$1110,4,0)</f>
        <v>2</v>
      </c>
      <c r="G58" s="11">
        <f>VLOOKUP(C58,MH!$A$2:$E$1110,5,0)</f>
        <v>0</v>
      </c>
      <c r="H58" s="14">
        <v>3</v>
      </c>
      <c r="I58" s="14" t="s">
        <v>1011</v>
      </c>
      <c r="J58" s="14" t="s">
        <v>1290</v>
      </c>
      <c r="K58" s="15" t="s">
        <v>1292</v>
      </c>
      <c r="L58" s="13"/>
      <c r="N58" s="24" t="str">
        <f t="shared" si="1"/>
        <v>310,11,12online</v>
      </c>
    </row>
    <row r="59" spans="1:14" ht="14.45" hidden="1" customHeight="1">
      <c r="A59" s="10">
        <v>50</v>
      </c>
      <c r="B59" s="18" t="s">
        <v>991</v>
      </c>
      <c r="C59" s="88">
        <v>140415007</v>
      </c>
      <c r="D59" s="18" t="s">
        <v>228</v>
      </c>
      <c r="E59" s="18" t="s">
        <v>1034</v>
      </c>
      <c r="F59" s="11">
        <f>VLOOKUP(C59,MH!$A$2:$E$1110,4,0)</f>
        <v>2</v>
      </c>
      <c r="G59" s="11">
        <f>VLOOKUP(C59,MH!$A$2:$E$1110,5,0)</f>
        <v>0</v>
      </c>
      <c r="H59" s="14">
        <v>4</v>
      </c>
      <c r="I59" s="14" t="s">
        <v>1011</v>
      </c>
      <c r="J59" s="14" t="s">
        <v>1290</v>
      </c>
      <c r="K59" s="15" t="s">
        <v>1292</v>
      </c>
      <c r="L59" s="13"/>
      <c r="N59" s="24" t="str">
        <f t="shared" si="1"/>
        <v>410,11,12online</v>
      </c>
    </row>
    <row r="60" spans="1:14" ht="28.5" hidden="1" customHeight="1">
      <c r="A60" s="10">
        <v>51</v>
      </c>
      <c r="B60" s="18" t="s">
        <v>1326</v>
      </c>
      <c r="C60" s="88">
        <v>170215001</v>
      </c>
      <c r="D60" s="18" t="s">
        <v>360</v>
      </c>
      <c r="E60" s="18" t="s">
        <v>1004</v>
      </c>
      <c r="F60" s="11">
        <f>VLOOKUP(C60,MH!$A$2:$E$1110,4,0)</f>
        <v>2</v>
      </c>
      <c r="G60" s="11">
        <f>VLOOKUP(C60,MH!$A$2:$E$1110,5,0)</f>
        <v>1</v>
      </c>
      <c r="H60" s="14">
        <v>2</v>
      </c>
      <c r="I60" s="14" t="s">
        <v>1005</v>
      </c>
      <c r="J60" s="14" t="s">
        <v>1290</v>
      </c>
      <c r="K60" s="15" t="s">
        <v>1292</v>
      </c>
      <c r="L60" s="13"/>
      <c r="N60" s="24" t="str">
        <f t="shared" si="1"/>
        <v>27,8,9online</v>
      </c>
    </row>
    <row r="61" spans="1:14" ht="28.5" hidden="1" customHeight="1">
      <c r="A61" s="10">
        <v>52</v>
      </c>
      <c r="B61" s="18" t="s">
        <v>1326</v>
      </c>
      <c r="C61" s="88">
        <v>170215006</v>
      </c>
      <c r="D61" s="18" t="s">
        <v>363</v>
      </c>
      <c r="E61" s="18" t="s">
        <v>1006</v>
      </c>
      <c r="F61" s="11">
        <f>VLOOKUP(C61,MH!$A$2:$E$1110,4,0)</f>
        <v>2</v>
      </c>
      <c r="G61" s="11">
        <f>VLOOKUP(C61,MH!$A$2:$E$1110,5,0)</f>
        <v>1</v>
      </c>
      <c r="H61" s="14">
        <v>2</v>
      </c>
      <c r="I61" s="14" t="s">
        <v>1011</v>
      </c>
      <c r="J61" s="14" t="s">
        <v>1290</v>
      </c>
      <c r="K61" s="15" t="s">
        <v>1292</v>
      </c>
      <c r="L61" s="159" t="s">
        <v>1363</v>
      </c>
      <c r="N61" s="24" t="str">
        <f t="shared" si="1"/>
        <v>210,11,12online</v>
      </c>
    </row>
    <row r="62" spans="1:14" ht="28.5" hidden="1" customHeight="1">
      <c r="A62" s="10">
        <v>53</v>
      </c>
      <c r="B62" s="18" t="s">
        <v>1326</v>
      </c>
      <c r="C62" s="88">
        <v>170115003</v>
      </c>
      <c r="D62" s="18" t="s">
        <v>70</v>
      </c>
      <c r="E62" s="18" t="s">
        <v>1008</v>
      </c>
      <c r="F62" s="11">
        <f>VLOOKUP(C62,MH!$A$2:$E$1110,4,0)</f>
        <v>2</v>
      </c>
      <c r="G62" s="11">
        <f>VLOOKUP(C62,MH!$A$2:$E$1110,5,0)</f>
        <v>1</v>
      </c>
      <c r="H62" s="14">
        <v>4</v>
      </c>
      <c r="I62" s="14" t="s">
        <v>1005</v>
      </c>
      <c r="J62" s="14" t="s">
        <v>1046</v>
      </c>
      <c r="K62" s="15" t="s">
        <v>1292</v>
      </c>
      <c r="L62" s="13"/>
      <c r="N62" s="24" t="str">
        <f t="shared" si="1"/>
        <v>47,8,9A408</v>
      </c>
    </row>
    <row r="63" spans="1:14" ht="28.5" hidden="1" customHeight="1">
      <c r="A63" s="10">
        <v>54</v>
      </c>
      <c r="B63" s="18" t="s">
        <v>1327</v>
      </c>
      <c r="C63" s="88">
        <v>170215001</v>
      </c>
      <c r="D63" s="18" t="s">
        <v>360</v>
      </c>
      <c r="E63" s="18" t="s">
        <v>1004</v>
      </c>
      <c r="F63" s="11">
        <f>VLOOKUP(C63,MH!$A$2:$E$1110,4,0)</f>
        <v>2</v>
      </c>
      <c r="G63" s="11">
        <f>VLOOKUP(C63,MH!$A$2:$E$1110,5,0)</f>
        <v>1</v>
      </c>
      <c r="H63" s="14">
        <v>2</v>
      </c>
      <c r="I63" s="14" t="s">
        <v>1009</v>
      </c>
      <c r="J63" s="14" t="s">
        <v>1290</v>
      </c>
      <c r="K63" s="15" t="s">
        <v>1292</v>
      </c>
      <c r="L63" s="13"/>
      <c r="N63" s="24" t="str">
        <f t="shared" si="1"/>
        <v>21,2,3online</v>
      </c>
    </row>
    <row r="64" spans="1:14" ht="28.5" hidden="1" customHeight="1">
      <c r="A64" s="10">
        <v>55</v>
      </c>
      <c r="B64" s="18" t="s">
        <v>1327</v>
      </c>
      <c r="C64" s="88">
        <v>170215006</v>
      </c>
      <c r="D64" s="18" t="s">
        <v>363</v>
      </c>
      <c r="E64" s="18" t="s">
        <v>1006</v>
      </c>
      <c r="F64" s="11">
        <f>VLOOKUP(C64,MH!$A$2:$E$1110,4,0)</f>
        <v>2</v>
      </c>
      <c r="G64" s="11">
        <f>VLOOKUP(C64,MH!$A$2:$E$1110,5,0)</f>
        <v>1</v>
      </c>
      <c r="H64" s="14">
        <v>2</v>
      </c>
      <c r="I64" s="14" t="s">
        <v>1005</v>
      </c>
      <c r="J64" s="14" t="s">
        <v>1290</v>
      </c>
      <c r="K64" s="15" t="s">
        <v>1292</v>
      </c>
      <c r="N64" s="24" t="str">
        <f t="shared" si="1"/>
        <v>27,8,9online</v>
      </c>
    </row>
    <row r="65" spans="1:14" ht="28.5" hidden="1" customHeight="1">
      <c r="A65" s="10">
        <v>56</v>
      </c>
      <c r="B65" s="18" t="s">
        <v>1328</v>
      </c>
      <c r="C65" s="88">
        <v>170115003</v>
      </c>
      <c r="D65" s="18" t="s">
        <v>70</v>
      </c>
      <c r="E65" s="18" t="s">
        <v>1008</v>
      </c>
      <c r="F65" s="11">
        <f>VLOOKUP(C65,MH!$A$2:$E$1110,4,0)</f>
        <v>2</v>
      </c>
      <c r="G65" s="11">
        <f>VLOOKUP(C65,MH!$A$2:$E$1110,5,0)</f>
        <v>1</v>
      </c>
      <c r="H65" s="14">
        <v>2</v>
      </c>
      <c r="I65" s="14" t="s">
        <v>1011</v>
      </c>
      <c r="J65" s="14" t="s">
        <v>1046</v>
      </c>
      <c r="K65" s="15" t="s">
        <v>1292</v>
      </c>
      <c r="L65" s="13"/>
      <c r="N65" s="24" t="str">
        <f t="shared" si="1"/>
        <v>210,11,12A408</v>
      </c>
    </row>
    <row r="66" spans="1:14" ht="28.5" hidden="1" customHeight="1">
      <c r="A66" s="10">
        <v>57</v>
      </c>
      <c r="B66" s="18" t="s">
        <v>1329</v>
      </c>
      <c r="C66" s="88">
        <v>170215001</v>
      </c>
      <c r="D66" s="18" t="s">
        <v>360</v>
      </c>
      <c r="E66" s="18" t="s">
        <v>1012</v>
      </c>
      <c r="F66" s="11">
        <f>VLOOKUP(C66,MH!$A$2:$E$1110,4,0)</f>
        <v>2</v>
      </c>
      <c r="G66" s="11">
        <f>VLOOKUP(C66,MH!$A$2:$E$1110,5,0)</f>
        <v>1</v>
      </c>
      <c r="H66" s="14">
        <v>2</v>
      </c>
      <c r="I66" s="14" t="s">
        <v>1007</v>
      </c>
      <c r="J66" s="14" t="s">
        <v>1290</v>
      </c>
      <c r="K66" s="15" t="s">
        <v>1292</v>
      </c>
      <c r="L66" s="13"/>
      <c r="N66" s="24" t="str">
        <f t="shared" si="1"/>
        <v>24,5,6online</v>
      </c>
    </row>
    <row r="67" spans="1:14" ht="28.5" hidden="1" customHeight="1">
      <c r="A67" s="10">
        <v>58</v>
      </c>
      <c r="B67" s="18" t="s">
        <v>1329</v>
      </c>
      <c r="C67" s="88">
        <v>170215006</v>
      </c>
      <c r="D67" s="18" t="s">
        <v>363</v>
      </c>
      <c r="E67" s="18" t="s">
        <v>1006</v>
      </c>
      <c r="F67" s="11">
        <f>VLOOKUP(C67,MH!$A$2:$E$1110,4,0)</f>
        <v>2</v>
      </c>
      <c r="G67" s="11">
        <f>VLOOKUP(C67,MH!$A$2:$E$1110,5,0)</f>
        <v>1</v>
      </c>
      <c r="H67" s="14">
        <v>5</v>
      </c>
      <c r="I67" s="14" t="s">
        <v>1009</v>
      </c>
      <c r="J67" s="14" t="s">
        <v>1290</v>
      </c>
      <c r="K67" s="15" t="s">
        <v>1292</v>
      </c>
      <c r="L67" s="159" t="s">
        <v>1363</v>
      </c>
      <c r="N67" s="24" t="str">
        <f t="shared" si="1"/>
        <v>51,2,3online</v>
      </c>
    </row>
    <row r="68" spans="1:14" ht="28.5" hidden="1" customHeight="1">
      <c r="A68" s="10">
        <v>59</v>
      </c>
      <c r="B68" s="18" t="s">
        <v>854</v>
      </c>
      <c r="C68" s="88">
        <v>111415008</v>
      </c>
      <c r="D68" s="18" t="s">
        <v>858</v>
      </c>
      <c r="E68" s="18" t="s">
        <v>1068</v>
      </c>
      <c r="F68" s="11">
        <f>VLOOKUP(C68,MH!$A$2:$E$1110,4,0)</f>
        <v>3</v>
      </c>
      <c r="G68" s="11">
        <f>VLOOKUP(C68,MH!$A$2:$E$1110,5,0)</f>
        <v>0</v>
      </c>
      <c r="H68" s="14">
        <v>4</v>
      </c>
      <c r="I68" s="14" t="s">
        <v>1007</v>
      </c>
      <c r="J68" s="14" t="s">
        <v>1286</v>
      </c>
      <c r="K68" s="15" t="s">
        <v>1293</v>
      </c>
      <c r="L68" s="13"/>
      <c r="N68" s="24" t="str">
        <f t="shared" si="1"/>
        <v>44,5,6B404</v>
      </c>
    </row>
    <row r="69" spans="1:14" ht="28.5" hidden="1" customHeight="1">
      <c r="A69" s="10">
        <v>60</v>
      </c>
      <c r="B69" s="18" t="s">
        <v>1014</v>
      </c>
      <c r="C69" s="88">
        <v>170215008</v>
      </c>
      <c r="D69" s="18" t="s">
        <v>362</v>
      </c>
      <c r="E69" s="18" t="s">
        <v>1015</v>
      </c>
      <c r="F69" s="11">
        <f>VLOOKUP(C69,MH!$A$2:$E$1110,4,0)</f>
        <v>3</v>
      </c>
      <c r="G69" s="11">
        <f>VLOOKUP(C69,MH!$A$2:$E$1110,5,0)</f>
        <v>0</v>
      </c>
      <c r="H69" s="14">
        <v>5</v>
      </c>
      <c r="I69" s="14" t="s">
        <v>1007</v>
      </c>
      <c r="J69" s="14" t="s">
        <v>1290</v>
      </c>
      <c r="K69" s="15" t="s">
        <v>1293</v>
      </c>
      <c r="L69" s="13"/>
      <c r="N69" s="24" t="str">
        <f t="shared" si="1"/>
        <v>54,5,6online</v>
      </c>
    </row>
    <row r="70" spans="1:14" ht="14.45" customHeight="1">
      <c r="A70" s="10">
        <v>61</v>
      </c>
      <c r="B70" s="18" t="s">
        <v>1014</v>
      </c>
      <c r="C70" s="88">
        <v>170215007</v>
      </c>
      <c r="D70" s="18" t="s">
        <v>71</v>
      </c>
      <c r="E70" s="18" t="s">
        <v>1305</v>
      </c>
      <c r="F70" s="11">
        <f>VLOOKUP(C70,MH!$A$2:$E$1110,4,0)</f>
        <v>2</v>
      </c>
      <c r="G70" s="11">
        <f>VLOOKUP(C70,MH!$A$2:$E$1110,5,0)</f>
        <v>1</v>
      </c>
      <c r="H70" s="14">
        <v>3</v>
      </c>
      <c r="I70" s="14" t="s">
        <v>1007</v>
      </c>
      <c r="J70" s="14" t="s">
        <v>1290</v>
      </c>
      <c r="K70" s="15" t="s">
        <v>1292</v>
      </c>
      <c r="L70" s="159" t="s">
        <v>1363</v>
      </c>
      <c r="N70" s="24" t="str">
        <f t="shared" si="1"/>
        <v>34,5,6online</v>
      </c>
    </row>
    <row r="71" spans="1:14" ht="84.6" hidden="1" customHeight="1">
      <c r="A71" s="10">
        <v>62</v>
      </c>
      <c r="B71" s="18" t="s">
        <v>1321</v>
      </c>
      <c r="C71" s="88">
        <v>160315151</v>
      </c>
      <c r="D71" s="18" t="s">
        <v>435</v>
      </c>
      <c r="E71" s="18" t="s">
        <v>1284</v>
      </c>
      <c r="F71" s="11">
        <f>VLOOKUP(C71,MH!$A$2:$E$1110,4,0)</f>
        <v>2</v>
      </c>
      <c r="G71" s="11">
        <f>VLOOKUP(C71,MH!$A$2:$E$1110,5,0)</f>
        <v>1</v>
      </c>
      <c r="H71" s="14">
        <v>3</v>
      </c>
      <c r="I71" s="14" t="s">
        <v>1009</v>
      </c>
      <c r="J71" s="14" t="s">
        <v>1118</v>
      </c>
      <c r="K71" s="15" t="s">
        <v>1292</v>
      </c>
      <c r="L71" s="13"/>
      <c r="N71" s="24" t="str">
        <f t="shared" si="1"/>
        <v>31,2,3B301</v>
      </c>
    </row>
    <row r="72" spans="1:14" ht="14.45" hidden="1" customHeight="1">
      <c r="A72" s="10">
        <v>63</v>
      </c>
      <c r="B72" s="18" t="s">
        <v>1231</v>
      </c>
      <c r="C72" s="88">
        <v>180115099</v>
      </c>
      <c r="D72" s="18" t="s">
        <v>408</v>
      </c>
      <c r="E72" s="18" t="s">
        <v>1233</v>
      </c>
      <c r="F72" s="11">
        <f>VLOOKUP(C72,MH!$A$2:$E$1110,4,0)</f>
        <v>3</v>
      </c>
      <c r="G72" s="11">
        <f>VLOOKUP(C72,MH!$A$2:$E$1110,5,0)</f>
        <v>0</v>
      </c>
      <c r="H72" s="14">
        <v>4</v>
      </c>
      <c r="I72" s="14" t="s">
        <v>1005</v>
      </c>
      <c r="J72" s="14" t="s">
        <v>1061</v>
      </c>
      <c r="K72" s="15" t="s">
        <v>1293</v>
      </c>
      <c r="L72" s="13"/>
      <c r="N72" s="24" t="str">
        <f t="shared" si="1"/>
        <v>47,8,9A503</v>
      </c>
    </row>
    <row r="73" spans="1:14" ht="14.45" hidden="1" customHeight="1">
      <c r="A73" s="10">
        <v>64</v>
      </c>
      <c r="B73" s="18" t="s">
        <v>1019</v>
      </c>
      <c r="C73" s="88">
        <v>180115045</v>
      </c>
      <c r="D73" s="18" t="s">
        <v>406</v>
      </c>
      <c r="E73" s="18" t="s">
        <v>1017</v>
      </c>
      <c r="F73" s="11">
        <f>VLOOKUP(C73,MH!$A$2:$E$1110,4,0)</f>
        <v>3</v>
      </c>
      <c r="G73" s="11">
        <f>VLOOKUP(C73,MH!$A$2:$E$1110,5,0)</f>
        <v>0</v>
      </c>
      <c r="H73" s="14">
        <v>5</v>
      </c>
      <c r="I73" s="14" t="s">
        <v>1007</v>
      </c>
      <c r="J73" s="14" t="s">
        <v>1290</v>
      </c>
      <c r="K73" s="15" t="s">
        <v>1293</v>
      </c>
      <c r="L73" s="13"/>
      <c r="N73" s="24" t="str">
        <f t="shared" si="1"/>
        <v>54,5,6online</v>
      </c>
    </row>
    <row r="74" spans="1:14" ht="14.45" hidden="1" customHeight="1">
      <c r="A74" s="10">
        <v>65</v>
      </c>
      <c r="B74" s="18" t="s">
        <v>1020</v>
      </c>
      <c r="C74" s="88">
        <v>180115045</v>
      </c>
      <c r="D74" s="18" t="s">
        <v>406</v>
      </c>
      <c r="E74" s="18" t="s">
        <v>1017</v>
      </c>
      <c r="F74" s="11">
        <f>VLOOKUP(C74,MH!$A$2:$E$1110,4,0)</f>
        <v>3</v>
      </c>
      <c r="G74" s="11">
        <f>VLOOKUP(C74,MH!$A$2:$E$1110,5,0)</f>
        <v>0</v>
      </c>
      <c r="H74" s="14">
        <v>4</v>
      </c>
      <c r="I74" s="14" t="s">
        <v>1005</v>
      </c>
      <c r="J74" s="14" t="s">
        <v>1290</v>
      </c>
      <c r="K74" s="15" t="s">
        <v>1293</v>
      </c>
      <c r="L74" s="13"/>
      <c r="N74" s="24" t="str">
        <f t="shared" si="1"/>
        <v>47,8,9online</v>
      </c>
    </row>
    <row r="75" spans="1:14" ht="14.45" hidden="1" customHeight="1">
      <c r="A75" s="10">
        <v>66</v>
      </c>
      <c r="B75" s="18" t="s">
        <v>1235</v>
      </c>
      <c r="C75" s="88">
        <v>180115099</v>
      </c>
      <c r="D75" s="18" t="s">
        <v>408</v>
      </c>
      <c r="E75" s="18" t="s">
        <v>1233</v>
      </c>
      <c r="F75" s="11">
        <f>VLOOKUP(C75,MH!$A$2:$E$1110,4,0)</f>
        <v>3</v>
      </c>
      <c r="G75" s="11">
        <f>VLOOKUP(C75,MH!$A$2:$E$1110,5,0)</f>
        <v>0</v>
      </c>
      <c r="H75" s="14">
        <v>4</v>
      </c>
      <c r="I75" s="14" t="s">
        <v>1007</v>
      </c>
      <c r="J75" s="14" t="s">
        <v>1061</v>
      </c>
      <c r="K75" s="15" t="s">
        <v>1293</v>
      </c>
      <c r="L75" s="13"/>
      <c r="N75" s="24" t="str">
        <f t="shared" ref="N75:N106" si="2">H75&amp;I75&amp;J75</f>
        <v>44,5,6A503</v>
      </c>
    </row>
    <row r="76" spans="1:14" ht="14.45" hidden="1" customHeight="1">
      <c r="A76" s="10">
        <v>67</v>
      </c>
      <c r="B76" s="18" t="s">
        <v>1022</v>
      </c>
      <c r="C76" s="88">
        <v>140115059</v>
      </c>
      <c r="D76" s="18" t="s">
        <v>728</v>
      </c>
      <c r="E76" s="18" t="s">
        <v>1023</v>
      </c>
      <c r="F76" s="11">
        <f>VLOOKUP(C76,MH!$A$2:$E$1110,4,0)</f>
        <v>2</v>
      </c>
      <c r="G76" s="11">
        <f>VLOOKUP(C76,MH!$A$2:$E$1110,5,0)</f>
        <v>0</v>
      </c>
      <c r="H76" s="14">
        <v>2</v>
      </c>
      <c r="I76" s="14" t="s">
        <v>1007</v>
      </c>
      <c r="J76" s="14" t="s">
        <v>1290</v>
      </c>
      <c r="K76" s="15" t="s">
        <v>1292</v>
      </c>
      <c r="L76" s="13"/>
      <c r="N76" s="24" t="str">
        <f t="shared" si="2"/>
        <v>24,5,6online</v>
      </c>
    </row>
    <row r="77" spans="1:14" ht="14.45" hidden="1" customHeight="1">
      <c r="A77" s="10">
        <v>68</v>
      </c>
      <c r="B77" s="18" t="s">
        <v>1237</v>
      </c>
      <c r="C77" s="88">
        <v>180115099</v>
      </c>
      <c r="D77" s="18" t="s">
        <v>408</v>
      </c>
      <c r="E77" s="18" t="s">
        <v>1233</v>
      </c>
      <c r="F77" s="11">
        <f>VLOOKUP(C77,MH!$A$2:$E$1110,4,0)</f>
        <v>3</v>
      </c>
      <c r="G77" s="11">
        <f>VLOOKUP(C77,MH!$A$2:$E$1110,5,0)</f>
        <v>0</v>
      </c>
      <c r="H77" s="14">
        <v>4</v>
      </c>
      <c r="I77" s="14" t="s">
        <v>1011</v>
      </c>
      <c r="J77" s="14" t="s">
        <v>1048</v>
      </c>
      <c r="K77" s="15" t="s">
        <v>1293</v>
      </c>
      <c r="L77" s="13"/>
      <c r="N77" s="24" t="str">
        <f t="shared" si="2"/>
        <v>410,11,12A502</v>
      </c>
    </row>
    <row r="78" spans="1:14" ht="14.45" hidden="1" customHeight="1">
      <c r="A78" s="10">
        <v>69</v>
      </c>
      <c r="B78" s="18" t="s">
        <v>876</v>
      </c>
      <c r="C78" s="88">
        <v>210015031</v>
      </c>
      <c r="D78" s="18" t="s">
        <v>455</v>
      </c>
      <c r="E78" s="18" t="s">
        <v>1025</v>
      </c>
      <c r="F78" s="11">
        <f>VLOOKUP(C78,MH!$A$2:$E$1110,4,0)</f>
        <v>2</v>
      </c>
      <c r="G78" s="11">
        <f>VLOOKUP(C78,MH!$A$2:$E$1110,5,0)</f>
        <v>0</v>
      </c>
      <c r="H78" s="14">
        <v>6</v>
      </c>
      <c r="I78" s="14" t="s">
        <v>1007</v>
      </c>
      <c r="J78" s="14" t="s">
        <v>1290</v>
      </c>
      <c r="K78" s="15" t="s">
        <v>1292</v>
      </c>
      <c r="L78" s="13"/>
      <c r="N78" s="24" t="str">
        <f t="shared" si="2"/>
        <v>64,5,6online</v>
      </c>
    </row>
    <row r="79" spans="1:14" ht="28.5" hidden="1" customHeight="1">
      <c r="A79" s="10">
        <v>70</v>
      </c>
      <c r="B79" s="18" t="s">
        <v>876</v>
      </c>
      <c r="C79" s="88">
        <v>210015049</v>
      </c>
      <c r="D79" s="18" t="s">
        <v>452</v>
      </c>
      <c r="E79" s="18" t="s">
        <v>1026</v>
      </c>
      <c r="F79" s="11">
        <f>VLOOKUP(C79,MH!$A$2:$E$1110,4,0)</f>
        <v>2</v>
      </c>
      <c r="G79" s="11">
        <f>VLOOKUP(C79,MH!$A$2:$E$1110,5,0)</f>
        <v>0</v>
      </c>
      <c r="H79" s="14">
        <v>2</v>
      </c>
      <c r="I79" s="14" t="s">
        <v>1011</v>
      </c>
      <c r="J79" s="14" t="s">
        <v>1290</v>
      </c>
      <c r="K79" s="15" t="s">
        <v>1292</v>
      </c>
      <c r="L79" s="13"/>
      <c r="N79" s="24" t="str">
        <f t="shared" si="2"/>
        <v>210,11,12online</v>
      </c>
    </row>
    <row r="80" spans="1:14" ht="126" hidden="1" customHeight="1">
      <c r="A80" s="10">
        <v>71</v>
      </c>
      <c r="B80" s="18" t="s">
        <v>1289</v>
      </c>
      <c r="C80" s="88">
        <v>121115014</v>
      </c>
      <c r="D80" s="18" t="s">
        <v>174</v>
      </c>
      <c r="E80" s="18" t="s">
        <v>1027</v>
      </c>
      <c r="F80" s="11">
        <f>VLOOKUP(C80,MH!$A$2:$E$1110,4,0)</f>
        <v>2</v>
      </c>
      <c r="G80" s="11">
        <f>VLOOKUP(C80,MH!$A$2:$E$1110,5,0)</f>
        <v>0</v>
      </c>
      <c r="H80" s="14">
        <v>5</v>
      </c>
      <c r="I80" s="14" t="s">
        <v>1011</v>
      </c>
      <c r="J80" s="14" t="s">
        <v>1290</v>
      </c>
      <c r="K80" s="15" t="s">
        <v>1292</v>
      </c>
      <c r="L80" s="13"/>
      <c r="N80" s="24" t="str">
        <f t="shared" si="2"/>
        <v>510,11,12online</v>
      </c>
    </row>
    <row r="81" spans="1:14" ht="28.5" hidden="1" customHeight="1">
      <c r="A81" s="10">
        <v>72</v>
      </c>
      <c r="B81" s="18" t="s">
        <v>1028</v>
      </c>
      <c r="C81" s="88">
        <v>121115014</v>
      </c>
      <c r="D81" s="18" t="s">
        <v>174</v>
      </c>
      <c r="E81" s="18" t="s">
        <v>1029</v>
      </c>
      <c r="F81" s="11">
        <f>VLOOKUP(C81,MH!$A$2:$E$1110,4,0)</f>
        <v>2</v>
      </c>
      <c r="G81" s="11">
        <f>VLOOKUP(C81,MH!$A$2:$E$1110,5,0)</f>
        <v>0</v>
      </c>
      <c r="H81" s="14">
        <v>2</v>
      </c>
      <c r="I81" s="14" t="s">
        <v>1009</v>
      </c>
      <c r="J81" s="14" t="s">
        <v>1290</v>
      </c>
      <c r="K81" s="15" t="s">
        <v>1292</v>
      </c>
      <c r="L81" s="13"/>
      <c r="N81" s="24" t="str">
        <f t="shared" si="2"/>
        <v>21,2,3online</v>
      </c>
    </row>
    <row r="82" spans="1:14" ht="56.45" hidden="1" customHeight="1">
      <c r="A82" s="10">
        <v>73</v>
      </c>
      <c r="B82" s="18" t="s">
        <v>1334</v>
      </c>
      <c r="C82" s="88">
        <v>121115014</v>
      </c>
      <c r="D82" s="18" t="s">
        <v>174</v>
      </c>
      <c r="E82" s="18" t="s">
        <v>1027</v>
      </c>
      <c r="F82" s="11">
        <f>VLOOKUP(C82,MH!$A$2:$E$1110,4,0)</f>
        <v>2</v>
      </c>
      <c r="G82" s="11">
        <f>VLOOKUP(C82,MH!$A$2:$E$1110,5,0)</f>
        <v>0</v>
      </c>
      <c r="H82" s="14">
        <v>6</v>
      </c>
      <c r="I82" s="14" t="s">
        <v>1009</v>
      </c>
      <c r="J82" s="14" t="s">
        <v>1290</v>
      </c>
      <c r="K82" s="15" t="s">
        <v>1292</v>
      </c>
      <c r="L82" s="13"/>
      <c r="N82" s="24" t="str">
        <f t="shared" si="2"/>
        <v>61,2,3online</v>
      </c>
    </row>
    <row r="83" spans="1:14" ht="56.45" hidden="1" customHeight="1">
      <c r="A83" s="10">
        <v>74</v>
      </c>
      <c r="B83" s="18" t="s">
        <v>1335</v>
      </c>
      <c r="C83" s="88">
        <v>121115014</v>
      </c>
      <c r="D83" s="18" t="s">
        <v>174</v>
      </c>
      <c r="E83" s="18" t="s">
        <v>1027</v>
      </c>
      <c r="F83" s="11">
        <f>VLOOKUP(C83,MH!$A$2:$E$1110,4,0)</f>
        <v>2</v>
      </c>
      <c r="G83" s="11">
        <f>VLOOKUP(C83,MH!$A$2:$E$1110,5,0)</f>
        <v>0</v>
      </c>
      <c r="H83" s="14">
        <v>6</v>
      </c>
      <c r="I83" s="14" t="s">
        <v>1007</v>
      </c>
      <c r="J83" s="14" t="s">
        <v>1290</v>
      </c>
      <c r="K83" s="15" t="s">
        <v>1292</v>
      </c>
      <c r="L83" s="13"/>
      <c r="N83" s="24" t="str">
        <f t="shared" si="2"/>
        <v>64,5,6online</v>
      </c>
    </row>
    <row r="84" spans="1:14" ht="28.5" hidden="1" customHeight="1">
      <c r="A84" s="10">
        <v>75</v>
      </c>
      <c r="B84" s="18" t="s">
        <v>1030</v>
      </c>
      <c r="C84" s="88">
        <v>121115014</v>
      </c>
      <c r="D84" s="18" t="s">
        <v>174</v>
      </c>
      <c r="E84" s="18" t="s">
        <v>1029</v>
      </c>
      <c r="F84" s="11">
        <f>VLOOKUP(C84,MH!$A$2:$E$1110,4,0)</f>
        <v>2</v>
      </c>
      <c r="G84" s="11">
        <f>VLOOKUP(C84,MH!$A$2:$E$1110,5,0)</f>
        <v>0</v>
      </c>
      <c r="H84" s="14">
        <v>2</v>
      </c>
      <c r="I84" s="14" t="s">
        <v>1011</v>
      </c>
      <c r="J84" s="14" t="s">
        <v>1290</v>
      </c>
      <c r="K84" s="15" t="s">
        <v>1292</v>
      </c>
      <c r="L84" s="13"/>
      <c r="N84" s="24" t="str">
        <f t="shared" si="2"/>
        <v>210,11,12online</v>
      </c>
    </row>
    <row r="85" spans="1:14" ht="28.5" hidden="1" customHeight="1">
      <c r="A85" s="10">
        <v>76</v>
      </c>
      <c r="B85" s="18" t="s">
        <v>1031</v>
      </c>
      <c r="C85" s="88">
        <v>121115014</v>
      </c>
      <c r="D85" s="18" t="s">
        <v>174</v>
      </c>
      <c r="E85" s="18" t="s">
        <v>1029</v>
      </c>
      <c r="F85" s="11">
        <f>VLOOKUP(C85,MH!$A$2:$E$1110,4,0)</f>
        <v>2</v>
      </c>
      <c r="G85" s="11">
        <f>VLOOKUP(C85,MH!$A$2:$E$1110,5,0)</f>
        <v>0</v>
      </c>
      <c r="H85" s="14">
        <v>2</v>
      </c>
      <c r="I85" s="14" t="s">
        <v>1007</v>
      </c>
      <c r="J85" s="14" t="s">
        <v>1290</v>
      </c>
      <c r="K85" s="15" t="s">
        <v>1292</v>
      </c>
      <c r="L85" s="13"/>
      <c r="N85" s="24" t="str">
        <f t="shared" si="2"/>
        <v>24,5,6online</v>
      </c>
    </row>
    <row r="86" spans="1:14" ht="28.5" hidden="1" customHeight="1">
      <c r="A86" s="10">
        <v>77</v>
      </c>
      <c r="B86" s="18" t="s">
        <v>1032</v>
      </c>
      <c r="C86" s="88">
        <v>131315013</v>
      </c>
      <c r="D86" s="18" t="s">
        <v>536</v>
      </c>
      <c r="E86" s="18" t="s">
        <v>1033</v>
      </c>
      <c r="F86" s="11">
        <f>VLOOKUP(C86,MH!$A$2:$E$1110,4,0)</f>
        <v>2</v>
      </c>
      <c r="G86" s="11">
        <f>VLOOKUP(C86,MH!$A$2:$E$1110,5,0)</f>
        <v>0</v>
      </c>
      <c r="H86" s="14">
        <v>5</v>
      </c>
      <c r="I86" s="14" t="s">
        <v>1009</v>
      </c>
      <c r="J86" s="14" t="s">
        <v>1290</v>
      </c>
      <c r="K86" s="15" t="s">
        <v>1292</v>
      </c>
      <c r="L86" s="13"/>
      <c r="N86" s="24" t="str">
        <f t="shared" si="2"/>
        <v>51,2,3online</v>
      </c>
    </row>
    <row r="87" spans="1:14" ht="28.5" hidden="1" customHeight="1">
      <c r="A87" s="10">
        <v>78</v>
      </c>
      <c r="B87" s="18" t="s">
        <v>1127</v>
      </c>
      <c r="C87" s="88">
        <v>190115010</v>
      </c>
      <c r="D87" s="18" t="s">
        <v>467</v>
      </c>
      <c r="E87" s="18" t="s">
        <v>1131</v>
      </c>
      <c r="F87" s="11">
        <f>VLOOKUP(C87,MH!$A$2:$E$1110,4,0)</f>
        <v>2</v>
      </c>
      <c r="G87" s="11">
        <f>VLOOKUP(C87,MH!$A$2:$E$1110,5,0)</f>
        <v>1</v>
      </c>
      <c r="H87" s="14">
        <v>3</v>
      </c>
      <c r="I87" s="14" t="s">
        <v>1007</v>
      </c>
      <c r="J87" s="14" t="s">
        <v>1129</v>
      </c>
      <c r="K87" s="15" t="s">
        <v>1292</v>
      </c>
      <c r="L87" s="13"/>
      <c r="N87" s="24" t="str">
        <f t="shared" si="2"/>
        <v>34,5,6A307ĐC</v>
      </c>
    </row>
    <row r="88" spans="1:14" ht="14.45" hidden="1" customHeight="1">
      <c r="A88" s="10">
        <v>79</v>
      </c>
      <c r="B88" s="18" t="s">
        <v>1032</v>
      </c>
      <c r="C88" s="88">
        <v>131315025</v>
      </c>
      <c r="D88" s="18" t="s">
        <v>532</v>
      </c>
      <c r="E88" s="18" t="s">
        <v>1340</v>
      </c>
      <c r="F88" s="11">
        <f>VLOOKUP(C88,MH!$A$2:$E$1110,4,0)</f>
        <v>2</v>
      </c>
      <c r="G88" s="11">
        <f>VLOOKUP(C88,MH!$A$2:$E$1110,5,0)</f>
        <v>0</v>
      </c>
      <c r="H88" s="14">
        <v>3</v>
      </c>
      <c r="I88" s="14" t="s">
        <v>1007</v>
      </c>
      <c r="J88" s="14" t="s">
        <v>1139</v>
      </c>
      <c r="K88" s="15" t="s">
        <v>1292</v>
      </c>
      <c r="L88" s="13"/>
      <c r="N88" s="24" t="str">
        <f t="shared" si="2"/>
        <v>34,5,6B304</v>
      </c>
    </row>
    <row r="89" spans="1:14" ht="28.5" hidden="1" customHeight="1">
      <c r="A89" s="10">
        <v>80</v>
      </c>
      <c r="B89" s="18" t="s">
        <v>875</v>
      </c>
      <c r="C89" s="88">
        <v>140215012</v>
      </c>
      <c r="D89" s="18" t="s">
        <v>704</v>
      </c>
      <c r="E89" s="18" t="s">
        <v>1101</v>
      </c>
      <c r="F89" s="11">
        <f>VLOOKUP(C89,MH!$A$2:$E$1110,4,0)</f>
        <v>2</v>
      </c>
      <c r="G89" s="11">
        <f>VLOOKUP(C89,MH!$A$2:$E$1110,5,0)</f>
        <v>0</v>
      </c>
      <c r="H89" s="14">
        <v>3</v>
      </c>
      <c r="I89" s="14" t="s">
        <v>1005</v>
      </c>
      <c r="J89" s="14" t="s">
        <v>1093</v>
      </c>
      <c r="K89" s="15" t="s">
        <v>1292</v>
      </c>
      <c r="L89" s="13"/>
      <c r="N89" s="24" t="str">
        <f t="shared" si="2"/>
        <v>37,8,9B307</v>
      </c>
    </row>
    <row r="90" spans="1:14" ht="14.45" hidden="1" customHeight="1">
      <c r="A90" s="10">
        <v>81</v>
      </c>
      <c r="B90" s="18" t="s">
        <v>994</v>
      </c>
      <c r="C90" s="88">
        <v>140415007</v>
      </c>
      <c r="D90" s="18" t="s">
        <v>228</v>
      </c>
      <c r="E90" s="18" t="s">
        <v>1034</v>
      </c>
      <c r="F90" s="11">
        <f>VLOOKUP(C90,MH!$A$2:$E$1110,4,0)</f>
        <v>2</v>
      </c>
      <c r="G90" s="11">
        <f>VLOOKUP(C90,MH!$A$2:$E$1110,5,0)</f>
        <v>0</v>
      </c>
      <c r="H90" s="14">
        <v>2</v>
      </c>
      <c r="I90" s="14" t="s">
        <v>1011</v>
      </c>
      <c r="J90" s="14" t="s">
        <v>1290</v>
      </c>
      <c r="K90" s="15" t="s">
        <v>1292</v>
      </c>
      <c r="L90" s="13"/>
      <c r="N90" s="24" t="str">
        <f t="shared" si="2"/>
        <v>210,11,12online</v>
      </c>
    </row>
    <row r="91" spans="1:14" ht="28.5" hidden="1" customHeight="1">
      <c r="A91" s="10">
        <v>82</v>
      </c>
      <c r="B91" s="18" t="s">
        <v>875</v>
      </c>
      <c r="C91" s="88">
        <v>140215028</v>
      </c>
      <c r="D91" s="18" t="s">
        <v>715</v>
      </c>
      <c r="E91" s="18" t="s">
        <v>1101</v>
      </c>
      <c r="F91" s="11">
        <f>VLOOKUP(C91,MH!$A$2:$E$1110,4,0)</f>
        <v>1</v>
      </c>
      <c r="G91" s="11">
        <f>VLOOKUP(C91,MH!$A$2:$E$1110,5,0)</f>
        <v>1</v>
      </c>
      <c r="H91" s="14">
        <v>3</v>
      </c>
      <c r="I91" s="14" t="s">
        <v>1007</v>
      </c>
      <c r="J91" s="14" t="s">
        <v>1077</v>
      </c>
      <c r="K91" s="15" t="s">
        <v>1291</v>
      </c>
      <c r="L91" s="13"/>
      <c r="N91" s="24" t="str">
        <f t="shared" si="2"/>
        <v>34,5,6B306</v>
      </c>
    </row>
    <row r="92" spans="1:14" ht="28.5" hidden="1" customHeight="1">
      <c r="A92" s="10">
        <v>83</v>
      </c>
      <c r="B92" s="18" t="s">
        <v>988</v>
      </c>
      <c r="C92" s="88">
        <v>140316009</v>
      </c>
      <c r="D92" s="18" t="s">
        <v>914</v>
      </c>
      <c r="E92" s="18" t="s">
        <v>1035</v>
      </c>
      <c r="F92" s="11">
        <f>VLOOKUP(C92,MH!$A$2:$E$1110,4,0)</f>
        <v>3</v>
      </c>
      <c r="G92" s="11">
        <f>VLOOKUP(C92,MH!$A$2:$E$1110,5,0)</f>
        <v>0</v>
      </c>
      <c r="H92" s="14">
        <v>6</v>
      </c>
      <c r="I92" s="14" t="s">
        <v>1005</v>
      </c>
      <c r="J92" s="14" t="s">
        <v>1085</v>
      </c>
      <c r="K92" s="78" t="s">
        <v>1316</v>
      </c>
      <c r="L92" s="13"/>
      <c r="N92" s="24" t="str">
        <f t="shared" si="2"/>
        <v>67,8,9A302</v>
      </c>
    </row>
    <row r="93" spans="1:14" ht="28.5" hidden="1" customHeight="1">
      <c r="A93" s="10">
        <v>84</v>
      </c>
      <c r="B93" s="18" t="s">
        <v>988</v>
      </c>
      <c r="C93" s="88">
        <v>140316009</v>
      </c>
      <c r="D93" s="18" t="s">
        <v>914</v>
      </c>
      <c r="E93" s="18" t="s">
        <v>1035</v>
      </c>
      <c r="F93" s="11">
        <f>VLOOKUP(C93,MH!$A$2:$E$1110,4,0)</f>
        <v>3</v>
      </c>
      <c r="G93" s="11">
        <f>VLOOKUP(C93,MH!$A$2:$E$1110,5,0)</f>
        <v>0</v>
      </c>
      <c r="H93" s="14">
        <v>5</v>
      </c>
      <c r="I93" s="14" t="s">
        <v>1007</v>
      </c>
      <c r="J93" s="14" t="s">
        <v>1290</v>
      </c>
      <c r="K93" s="78" t="s">
        <v>1315</v>
      </c>
      <c r="L93" s="13"/>
      <c r="N93" s="24" t="str">
        <f t="shared" si="2"/>
        <v>54,5,6online</v>
      </c>
    </row>
    <row r="94" spans="1:14" ht="70.5" hidden="1" customHeight="1">
      <c r="A94" s="10">
        <v>85</v>
      </c>
      <c r="B94" s="18" t="s">
        <v>1288</v>
      </c>
      <c r="C94" s="88">
        <v>121115012</v>
      </c>
      <c r="D94" s="18" t="s">
        <v>172</v>
      </c>
      <c r="E94" s="18" t="s">
        <v>1036</v>
      </c>
      <c r="F94" s="11">
        <f>VLOOKUP(C94,MH!$A$2:$E$1110,4,0)</f>
        <v>2</v>
      </c>
      <c r="G94" s="11">
        <f>VLOOKUP(C94,MH!$A$2:$E$1110,5,0)</f>
        <v>0</v>
      </c>
      <c r="H94" s="14">
        <v>6</v>
      </c>
      <c r="I94" s="14" t="s">
        <v>1011</v>
      </c>
      <c r="J94" s="14" t="s">
        <v>1290</v>
      </c>
      <c r="K94" s="15" t="s">
        <v>1292</v>
      </c>
      <c r="L94" s="13"/>
      <c r="N94" s="24" t="str">
        <f t="shared" si="2"/>
        <v>610,11,12online</v>
      </c>
    </row>
    <row r="95" spans="1:14" ht="28.5" hidden="1" customHeight="1">
      <c r="A95" s="10">
        <v>86</v>
      </c>
      <c r="B95" s="18" t="s">
        <v>1111</v>
      </c>
      <c r="C95" s="88">
        <v>140115033</v>
      </c>
      <c r="D95" s="18" t="s">
        <v>235</v>
      </c>
      <c r="E95" s="18" t="s">
        <v>1320</v>
      </c>
      <c r="F95" s="11">
        <f>VLOOKUP(C95,MH!$A$2:$E$1110,4,0)</f>
        <v>2</v>
      </c>
      <c r="G95" s="11">
        <f>VLOOKUP(C95,MH!$A$2:$E$1110,5,0)</f>
        <v>0</v>
      </c>
      <c r="H95" s="14">
        <v>3</v>
      </c>
      <c r="I95" s="14" t="s">
        <v>1009</v>
      </c>
      <c r="J95" s="14" t="s">
        <v>1056</v>
      </c>
      <c r="K95" s="15" t="s">
        <v>1292</v>
      </c>
      <c r="L95" s="13"/>
      <c r="N95" s="24" t="str">
        <f t="shared" si="2"/>
        <v>31,2,3A303</v>
      </c>
    </row>
    <row r="96" spans="1:14" ht="28.5" hidden="1" customHeight="1">
      <c r="A96" s="10">
        <v>87</v>
      </c>
      <c r="B96" s="18" t="s">
        <v>1039</v>
      </c>
      <c r="C96" s="88">
        <v>121115012</v>
      </c>
      <c r="D96" s="18" t="s">
        <v>172</v>
      </c>
      <c r="E96" s="18" t="s">
        <v>1038</v>
      </c>
      <c r="F96" s="11">
        <f>VLOOKUP(C96,MH!$A$2:$E$1110,4,0)</f>
        <v>2</v>
      </c>
      <c r="G96" s="11">
        <f>VLOOKUP(C96,MH!$A$2:$E$1110,5,0)</f>
        <v>0</v>
      </c>
      <c r="H96" s="14">
        <v>6</v>
      </c>
      <c r="I96" s="14" t="s">
        <v>1007</v>
      </c>
      <c r="J96" s="14" t="s">
        <v>1290</v>
      </c>
      <c r="K96" s="15" t="s">
        <v>1292</v>
      </c>
      <c r="L96" s="13"/>
      <c r="N96" s="24" t="str">
        <f t="shared" si="2"/>
        <v>64,5,6online</v>
      </c>
    </row>
    <row r="97" spans="1:14" ht="28.5" hidden="1" customHeight="1">
      <c r="A97" s="10">
        <v>88</v>
      </c>
      <c r="B97" s="18" t="s">
        <v>1040</v>
      </c>
      <c r="C97" s="88">
        <v>121115012</v>
      </c>
      <c r="D97" s="18" t="s">
        <v>172</v>
      </c>
      <c r="E97" s="18" t="s">
        <v>1036</v>
      </c>
      <c r="F97" s="11">
        <f>VLOOKUP(C97,MH!$A$2:$E$1110,4,0)</f>
        <v>2</v>
      </c>
      <c r="G97" s="11">
        <f>VLOOKUP(C97,MH!$A$2:$E$1110,5,0)</f>
        <v>0</v>
      </c>
      <c r="H97" s="14">
        <v>2</v>
      </c>
      <c r="I97" s="14" t="s">
        <v>1011</v>
      </c>
      <c r="J97" s="14" t="s">
        <v>1290</v>
      </c>
      <c r="K97" s="15" t="s">
        <v>1292</v>
      </c>
      <c r="L97" s="13"/>
      <c r="N97" s="24" t="str">
        <f t="shared" si="2"/>
        <v>210,11,12online</v>
      </c>
    </row>
    <row r="98" spans="1:14" ht="28.5" hidden="1" customHeight="1">
      <c r="A98" s="10">
        <v>89</v>
      </c>
      <c r="B98" s="18" t="s">
        <v>1336</v>
      </c>
      <c r="C98" s="88">
        <v>140115033</v>
      </c>
      <c r="D98" s="18" t="s">
        <v>235</v>
      </c>
      <c r="E98" s="18" t="s">
        <v>1320</v>
      </c>
      <c r="F98" s="11">
        <f>VLOOKUP(C98,MH!$A$2:$E$1110,4,0)</f>
        <v>2</v>
      </c>
      <c r="G98" s="11">
        <f>VLOOKUP(C98,MH!$A$2:$E$1110,5,0)</f>
        <v>0</v>
      </c>
      <c r="H98" s="14">
        <v>4</v>
      </c>
      <c r="I98" s="14" t="s">
        <v>1009</v>
      </c>
      <c r="J98" s="14" t="s">
        <v>1118</v>
      </c>
      <c r="K98" s="15" t="s">
        <v>1292</v>
      </c>
      <c r="L98" s="13"/>
      <c r="N98" s="24" t="str">
        <f t="shared" si="2"/>
        <v>41,2,3B301</v>
      </c>
    </row>
    <row r="99" spans="1:14" ht="28.5" hidden="1" customHeight="1">
      <c r="A99" s="10">
        <v>90</v>
      </c>
      <c r="B99" s="18" t="s">
        <v>1041</v>
      </c>
      <c r="C99" s="88">
        <v>121115012</v>
      </c>
      <c r="D99" s="18" t="s">
        <v>172</v>
      </c>
      <c r="E99" s="18" t="s">
        <v>1036</v>
      </c>
      <c r="F99" s="11">
        <f>VLOOKUP(C99,MH!$A$2:$E$1110,4,0)</f>
        <v>2</v>
      </c>
      <c r="G99" s="11">
        <f>VLOOKUP(C99,MH!$A$2:$E$1110,5,0)</f>
        <v>0</v>
      </c>
      <c r="H99" s="14">
        <v>2</v>
      </c>
      <c r="I99" s="14" t="s">
        <v>1005</v>
      </c>
      <c r="J99" s="14" t="s">
        <v>1290</v>
      </c>
      <c r="K99" s="15" t="s">
        <v>1292</v>
      </c>
      <c r="L99" s="13"/>
      <c r="N99" s="24" t="str">
        <f t="shared" si="2"/>
        <v>27,8,9online</v>
      </c>
    </row>
    <row r="100" spans="1:14" ht="28.5" hidden="1" customHeight="1">
      <c r="A100" s="10">
        <v>91</v>
      </c>
      <c r="B100" s="18" t="s">
        <v>1042</v>
      </c>
      <c r="C100" s="88">
        <v>121115012</v>
      </c>
      <c r="D100" s="18" t="s">
        <v>172</v>
      </c>
      <c r="E100" s="18" t="s">
        <v>1036</v>
      </c>
      <c r="F100" s="11">
        <f>VLOOKUP(C100,MH!$A$2:$E$1110,4,0)</f>
        <v>2</v>
      </c>
      <c r="G100" s="11">
        <f>VLOOKUP(C100,MH!$A$2:$E$1110,5,0)</f>
        <v>0</v>
      </c>
      <c r="H100" s="14">
        <v>6</v>
      </c>
      <c r="I100" s="14" t="s">
        <v>1005</v>
      </c>
      <c r="J100" s="14" t="s">
        <v>1290</v>
      </c>
      <c r="K100" s="15" t="s">
        <v>1292</v>
      </c>
      <c r="L100" s="13"/>
      <c r="N100" s="24" t="str">
        <f t="shared" si="2"/>
        <v>67,8,9online</v>
      </c>
    </row>
    <row r="101" spans="1:14" ht="28.5" hidden="1" customHeight="1">
      <c r="A101" s="10">
        <v>92</v>
      </c>
      <c r="B101" s="18" t="s">
        <v>1043</v>
      </c>
      <c r="C101" s="88">
        <v>121115012</v>
      </c>
      <c r="D101" s="18" t="s">
        <v>172</v>
      </c>
      <c r="E101" s="18" t="s">
        <v>1036</v>
      </c>
      <c r="F101" s="11">
        <f>VLOOKUP(C101,MH!$A$2:$E$1110,4,0)</f>
        <v>2</v>
      </c>
      <c r="G101" s="11">
        <f>VLOOKUP(C101,MH!$A$2:$E$1110,5,0)</f>
        <v>0</v>
      </c>
      <c r="H101" s="14">
        <v>2</v>
      </c>
      <c r="I101" s="14" t="s">
        <v>1007</v>
      </c>
      <c r="J101" s="14" t="s">
        <v>1290</v>
      </c>
      <c r="K101" s="15" t="s">
        <v>1292</v>
      </c>
      <c r="L101" s="13"/>
      <c r="N101" s="24" t="str">
        <f t="shared" si="2"/>
        <v>24,5,6online</v>
      </c>
    </row>
    <row r="102" spans="1:14" ht="28.5" hidden="1" customHeight="1">
      <c r="A102" s="10">
        <v>93</v>
      </c>
      <c r="B102" s="18" t="s">
        <v>1113</v>
      </c>
      <c r="C102" s="88">
        <v>140115056</v>
      </c>
      <c r="D102" s="18" t="s">
        <v>733</v>
      </c>
      <c r="E102" s="18" t="s">
        <v>1115</v>
      </c>
      <c r="F102" s="11">
        <f>VLOOKUP(C102,MH!$A$2:$E$1110,4,0)</f>
        <v>2</v>
      </c>
      <c r="G102" s="11">
        <f>VLOOKUP(C102,MH!$A$2:$E$1110,5,0)</f>
        <v>0</v>
      </c>
      <c r="H102" s="14">
        <v>3</v>
      </c>
      <c r="I102" s="14" t="s">
        <v>1005</v>
      </c>
      <c r="J102" s="14" t="s">
        <v>1051</v>
      </c>
      <c r="K102" s="15" t="s">
        <v>1292</v>
      </c>
      <c r="L102" s="13"/>
      <c r="N102" s="24" t="str">
        <f t="shared" si="2"/>
        <v>37,8,9G002</v>
      </c>
    </row>
    <row r="103" spans="1:14" ht="28.5" hidden="1" customHeight="1">
      <c r="A103" s="10">
        <v>94</v>
      </c>
      <c r="B103" s="18" t="s">
        <v>841</v>
      </c>
      <c r="C103" s="88">
        <v>150415009</v>
      </c>
      <c r="D103" s="18" t="s">
        <v>103</v>
      </c>
      <c r="E103" s="18" t="s">
        <v>1045</v>
      </c>
      <c r="F103" s="11">
        <f>VLOOKUP(C103,MH!$A$2:$E$1110,4,0)</f>
        <v>0</v>
      </c>
      <c r="G103" s="11">
        <f>VLOOKUP(C103,MH!$A$2:$E$1110,5,0)</f>
        <v>2</v>
      </c>
      <c r="H103" s="14">
        <v>5</v>
      </c>
      <c r="I103" s="14" t="s">
        <v>1009</v>
      </c>
      <c r="J103" s="14" t="s">
        <v>1065</v>
      </c>
      <c r="K103" s="15" t="s">
        <v>1292</v>
      </c>
      <c r="L103" s="13"/>
      <c r="N103" s="24" t="str">
        <f t="shared" si="2"/>
        <v>51,2,3A405</v>
      </c>
    </row>
    <row r="104" spans="1:14" ht="28.5" hidden="1" customHeight="1">
      <c r="A104" s="10">
        <v>95</v>
      </c>
      <c r="B104" s="18" t="s">
        <v>841</v>
      </c>
      <c r="C104" s="88">
        <v>150415009</v>
      </c>
      <c r="D104" s="18" t="s">
        <v>103</v>
      </c>
      <c r="E104" s="18" t="s">
        <v>1045</v>
      </c>
      <c r="F104" s="11">
        <f>VLOOKUP(C104,MH!$A$2:$E$1110,4,0)</f>
        <v>0</v>
      </c>
      <c r="G104" s="11">
        <f>VLOOKUP(C104,MH!$A$2:$E$1110,5,0)</f>
        <v>2</v>
      </c>
      <c r="H104" s="14">
        <v>5</v>
      </c>
      <c r="I104" s="14" t="s">
        <v>1007</v>
      </c>
      <c r="J104" s="14" t="s">
        <v>1065</v>
      </c>
      <c r="K104" s="15" t="s">
        <v>1292</v>
      </c>
      <c r="L104" s="13"/>
      <c r="N104" s="24" t="str">
        <f t="shared" si="2"/>
        <v>54,5,6A405</v>
      </c>
    </row>
    <row r="105" spans="1:14" ht="28.5" hidden="1" customHeight="1">
      <c r="A105" s="10">
        <v>96</v>
      </c>
      <c r="B105" s="18" t="s">
        <v>1117</v>
      </c>
      <c r="C105" s="88">
        <v>140115056</v>
      </c>
      <c r="D105" s="18" t="s">
        <v>733</v>
      </c>
      <c r="E105" s="18" t="s">
        <v>1115</v>
      </c>
      <c r="F105" s="11">
        <f>VLOOKUP(C105,MH!$A$2:$E$1110,4,0)</f>
        <v>2</v>
      </c>
      <c r="G105" s="11">
        <f>VLOOKUP(C105,MH!$A$2:$E$1110,5,0)</f>
        <v>0</v>
      </c>
      <c r="H105" s="14">
        <v>4</v>
      </c>
      <c r="I105" s="14" t="s">
        <v>1007</v>
      </c>
      <c r="J105" s="14" t="s">
        <v>1063</v>
      </c>
      <c r="K105" s="15" t="s">
        <v>1292</v>
      </c>
      <c r="L105" s="13"/>
      <c r="N105" s="24" t="str">
        <f t="shared" si="2"/>
        <v>44,5,6B308</v>
      </c>
    </row>
    <row r="106" spans="1:14" ht="14.45" hidden="1" customHeight="1">
      <c r="A106" s="10">
        <v>97</v>
      </c>
      <c r="B106" s="18" t="s">
        <v>841</v>
      </c>
      <c r="C106" s="88">
        <v>150415007</v>
      </c>
      <c r="D106" s="18" t="s">
        <v>214</v>
      </c>
      <c r="E106" s="18" t="s">
        <v>1047</v>
      </c>
      <c r="F106" s="11">
        <f>VLOOKUP(C106,MH!$A$2:$E$1110,4,0)</f>
        <v>0</v>
      </c>
      <c r="G106" s="11">
        <f>VLOOKUP(C106,MH!$A$2:$E$1110,5,0)</f>
        <v>2</v>
      </c>
      <c r="H106" s="45">
        <v>2</v>
      </c>
      <c r="I106" s="45" t="s">
        <v>1307</v>
      </c>
      <c r="J106" s="45" t="s">
        <v>1308</v>
      </c>
      <c r="K106" s="15" t="s">
        <v>1291</v>
      </c>
      <c r="L106" s="13"/>
      <c r="N106" s="24" t="str">
        <f t="shared" si="2"/>
        <v>21,2,3,4,5,6PM.A202</v>
      </c>
    </row>
    <row r="107" spans="1:14" ht="14.45" hidden="1" customHeight="1">
      <c r="A107" s="10">
        <v>98</v>
      </c>
      <c r="B107" s="18" t="s">
        <v>842</v>
      </c>
      <c r="C107" s="88">
        <v>150415007</v>
      </c>
      <c r="D107" s="18" t="s">
        <v>214</v>
      </c>
      <c r="E107" s="18" t="s">
        <v>1047</v>
      </c>
      <c r="F107" s="11">
        <f>VLOOKUP(C107,MH!$A$2:$E$1110,4,0)</f>
        <v>0</v>
      </c>
      <c r="G107" s="11">
        <f>VLOOKUP(C107,MH!$A$2:$E$1110,5,0)</f>
        <v>2</v>
      </c>
      <c r="H107" s="45">
        <v>5</v>
      </c>
      <c r="I107" s="45" t="s">
        <v>1307</v>
      </c>
      <c r="J107" s="45" t="s">
        <v>1308</v>
      </c>
      <c r="K107" s="15" t="s">
        <v>1291</v>
      </c>
      <c r="L107" s="13"/>
      <c r="N107" s="24"/>
    </row>
    <row r="108" spans="1:14" ht="14.45" hidden="1" customHeight="1">
      <c r="A108" s="10">
        <v>99</v>
      </c>
      <c r="B108" s="18" t="s">
        <v>842</v>
      </c>
      <c r="C108" s="88">
        <v>150415007</v>
      </c>
      <c r="D108" s="18" t="s">
        <v>214</v>
      </c>
      <c r="E108" s="18" t="s">
        <v>1047</v>
      </c>
      <c r="F108" s="11">
        <f>VLOOKUP(C108,MH!$A$2:$E$1110,4,0)</f>
        <v>0</v>
      </c>
      <c r="G108" s="11">
        <f>VLOOKUP(C108,MH!$A$2:$E$1110,5,0)</f>
        <v>2</v>
      </c>
      <c r="H108" s="45">
        <v>6</v>
      </c>
      <c r="I108" s="45" t="s">
        <v>1307</v>
      </c>
      <c r="J108" s="45" t="s">
        <v>1308</v>
      </c>
      <c r="K108" s="15" t="s">
        <v>1291</v>
      </c>
      <c r="L108" s="13"/>
      <c r="N108" s="24" t="str">
        <f t="shared" ref="N108:N179" si="3">H108&amp;I108&amp;J108</f>
        <v>61,2,3,4,5,6PM.A202</v>
      </c>
    </row>
    <row r="109" spans="1:14" ht="28.5" hidden="1" customHeight="1">
      <c r="A109" s="10">
        <v>100</v>
      </c>
      <c r="B109" s="18" t="s">
        <v>1197</v>
      </c>
      <c r="C109" s="88">
        <v>170215004</v>
      </c>
      <c r="D109" s="18" t="s">
        <v>361</v>
      </c>
      <c r="E109" s="18" t="s">
        <v>1202</v>
      </c>
      <c r="F109" s="11">
        <f>VLOOKUP(C109,MH!$A$2:$E$1110,4,0)</f>
        <v>2</v>
      </c>
      <c r="G109" s="11">
        <f>VLOOKUP(C109,MH!$A$2:$E$1110,5,0)</f>
        <v>1</v>
      </c>
      <c r="H109" s="14">
        <v>3</v>
      </c>
      <c r="I109" s="14" t="s">
        <v>1007</v>
      </c>
      <c r="J109" s="14" t="s">
        <v>1061</v>
      </c>
      <c r="K109" s="15" t="s">
        <v>1292</v>
      </c>
      <c r="L109" s="13"/>
      <c r="N109" s="24" t="str">
        <f t="shared" si="3"/>
        <v>34,5,6A503</v>
      </c>
    </row>
    <row r="110" spans="1:14" ht="28.5" hidden="1" customHeight="1">
      <c r="A110" s="10">
        <v>101</v>
      </c>
      <c r="B110" s="18" t="s">
        <v>1204</v>
      </c>
      <c r="C110" s="88">
        <v>170215004</v>
      </c>
      <c r="D110" s="18" t="s">
        <v>361</v>
      </c>
      <c r="E110" s="18" t="s">
        <v>1202</v>
      </c>
      <c r="F110" s="11">
        <f>VLOOKUP(C110,MH!$A$2:$E$1110,4,0)</f>
        <v>2</v>
      </c>
      <c r="G110" s="11">
        <f>VLOOKUP(C110,MH!$A$2:$E$1110,5,0)</f>
        <v>1</v>
      </c>
      <c r="H110" s="14">
        <v>3</v>
      </c>
      <c r="I110" s="14" t="s">
        <v>1005</v>
      </c>
      <c r="J110" s="14" t="s">
        <v>1095</v>
      </c>
      <c r="K110" s="15" t="s">
        <v>1292</v>
      </c>
      <c r="L110" s="13"/>
      <c r="N110" s="24" t="str">
        <f t="shared" si="3"/>
        <v>37,8,9A504</v>
      </c>
    </row>
    <row r="111" spans="1:14" ht="14.45" hidden="1" customHeight="1">
      <c r="A111" s="10">
        <v>102</v>
      </c>
      <c r="B111" s="18" t="s">
        <v>843</v>
      </c>
      <c r="C111" s="88">
        <v>150315007</v>
      </c>
      <c r="D111" s="18" t="s">
        <v>760</v>
      </c>
      <c r="E111" s="18" t="s">
        <v>1053</v>
      </c>
      <c r="F111" s="11">
        <v>0</v>
      </c>
      <c r="G111" s="11">
        <v>2</v>
      </c>
      <c r="H111" s="14">
        <v>5</v>
      </c>
      <c r="I111" s="14" t="s">
        <v>1011</v>
      </c>
      <c r="J111" s="14" t="s">
        <v>1054</v>
      </c>
      <c r="K111" s="15" t="s">
        <v>1341</v>
      </c>
      <c r="L111" s="13" t="s">
        <v>1333</v>
      </c>
      <c r="N111" s="24" t="str">
        <f t="shared" si="3"/>
        <v>510,11,12B407</v>
      </c>
    </row>
    <row r="112" spans="1:14" ht="28.5" hidden="1" customHeight="1">
      <c r="A112" s="10">
        <v>103</v>
      </c>
      <c r="B112" s="18" t="s">
        <v>843</v>
      </c>
      <c r="C112" s="88">
        <v>150215006</v>
      </c>
      <c r="D112" s="18" t="s">
        <v>767</v>
      </c>
      <c r="E112" s="18" t="s">
        <v>1055</v>
      </c>
      <c r="F112" s="11">
        <v>0</v>
      </c>
      <c r="G112" s="11">
        <v>2</v>
      </c>
      <c r="H112" s="14">
        <v>3</v>
      </c>
      <c r="I112" s="14" t="s">
        <v>1011</v>
      </c>
      <c r="J112" s="14" t="s">
        <v>1056</v>
      </c>
      <c r="K112" s="15" t="s">
        <v>1341</v>
      </c>
      <c r="L112" s="13" t="s">
        <v>1333</v>
      </c>
      <c r="N112" s="24" t="str">
        <f t="shared" si="3"/>
        <v>310,11,12A303</v>
      </c>
    </row>
    <row r="113" spans="1:14" ht="14.45" hidden="1" customHeight="1">
      <c r="A113" s="10">
        <v>104</v>
      </c>
      <c r="B113" s="18" t="s">
        <v>843</v>
      </c>
      <c r="C113" s="88">
        <v>150315007</v>
      </c>
      <c r="D113" s="18" t="s">
        <v>760</v>
      </c>
      <c r="E113" s="18" t="s">
        <v>1053</v>
      </c>
      <c r="F113" s="11">
        <f>VLOOKUP(C113,MH!$A$2:$E$1110,4,0)</f>
        <v>0</v>
      </c>
      <c r="G113" s="11">
        <f>VLOOKUP(C113,MH!$A$2:$E$1110,5,0)</f>
        <v>2</v>
      </c>
      <c r="H113" s="14">
        <v>5</v>
      </c>
      <c r="I113" s="14" t="s">
        <v>1005</v>
      </c>
      <c r="J113" s="14" t="s">
        <v>1054</v>
      </c>
      <c r="K113" s="15" t="s">
        <v>1293</v>
      </c>
      <c r="L113" s="13"/>
      <c r="N113" s="24" t="str">
        <f t="shared" si="3"/>
        <v>57,8,9B407</v>
      </c>
    </row>
    <row r="114" spans="1:14" ht="14.45" hidden="1" customHeight="1">
      <c r="A114" s="10">
        <v>105</v>
      </c>
      <c r="B114" s="18" t="s">
        <v>844</v>
      </c>
      <c r="C114" s="88">
        <v>150315007</v>
      </c>
      <c r="D114" s="18" t="s">
        <v>760</v>
      </c>
      <c r="E114" s="18" t="s">
        <v>1053</v>
      </c>
      <c r="F114" s="11">
        <v>0</v>
      </c>
      <c r="G114" s="11">
        <v>2</v>
      </c>
      <c r="H114" s="14">
        <v>5</v>
      </c>
      <c r="I114" s="14" t="s">
        <v>1009</v>
      </c>
      <c r="J114" s="14" t="s">
        <v>1078</v>
      </c>
      <c r="K114" s="15" t="s">
        <v>1341</v>
      </c>
      <c r="L114" s="13" t="s">
        <v>1333</v>
      </c>
      <c r="N114" s="24" t="str">
        <f t="shared" si="3"/>
        <v>51,2,3B408</v>
      </c>
    </row>
    <row r="115" spans="1:14" ht="28.5" hidden="1" customHeight="1">
      <c r="A115" s="10">
        <v>106</v>
      </c>
      <c r="B115" s="18" t="s">
        <v>844</v>
      </c>
      <c r="C115" s="88">
        <v>150215006</v>
      </c>
      <c r="D115" s="18" t="s">
        <v>767</v>
      </c>
      <c r="E115" s="18" t="s">
        <v>1055</v>
      </c>
      <c r="F115" s="11">
        <v>0</v>
      </c>
      <c r="G115" s="11">
        <v>2</v>
      </c>
      <c r="H115" s="14">
        <v>3</v>
      </c>
      <c r="I115" s="14" t="s">
        <v>1009</v>
      </c>
      <c r="J115" s="14" t="s">
        <v>1057</v>
      </c>
      <c r="K115" s="15" t="s">
        <v>1341</v>
      </c>
      <c r="L115" s="13" t="s">
        <v>1333</v>
      </c>
      <c r="N115" s="24" t="str">
        <f t="shared" si="3"/>
        <v>31,2,3A404</v>
      </c>
    </row>
    <row r="116" spans="1:14" ht="14.45" hidden="1" customHeight="1">
      <c r="A116" s="10">
        <v>107</v>
      </c>
      <c r="B116" s="18" t="s">
        <v>844</v>
      </c>
      <c r="C116" s="88">
        <v>150315007</v>
      </c>
      <c r="D116" s="18" t="s">
        <v>760</v>
      </c>
      <c r="E116" s="18" t="s">
        <v>1053</v>
      </c>
      <c r="F116" s="11">
        <f>VLOOKUP(C116,MH!$A$2:$E$1110,4,0)</f>
        <v>0</v>
      </c>
      <c r="G116" s="11">
        <f>VLOOKUP(C116,MH!$A$2:$E$1110,5,0)</f>
        <v>2</v>
      </c>
      <c r="H116" s="14">
        <v>5</v>
      </c>
      <c r="I116" s="14" t="s">
        <v>1007</v>
      </c>
      <c r="J116" s="14" t="s">
        <v>1078</v>
      </c>
      <c r="K116" s="15" t="s">
        <v>1293</v>
      </c>
      <c r="L116" s="13"/>
      <c r="N116" s="24" t="str">
        <f t="shared" si="3"/>
        <v>54,5,6B408</v>
      </c>
    </row>
    <row r="117" spans="1:14" ht="28.5" hidden="1" customHeight="1">
      <c r="A117" s="10">
        <v>108</v>
      </c>
      <c r="B117" s="18" t="s">
        <v>1205</v>
      </c>
      <c r="C117" s="88">
        <v>170215004</v>
      </c>
      <c r="D117" s="18" t="s">
        <v>361</v>
      </c>
      <c r="E117" s="18" t="s">
        <v>1202</v>
      </c>
      <c r="F117" s="11">
        <f>VLOOKUP(C117,MH!$A$2:$E$1110,4,0)</f>
        <v>2</v>
      </c>
      <c r="G117" s="11">
        <f>VLOOKUP(C117,MH!$A$2:$E$1110,5,0)</f>
        <v>1</v>
      </c>
      <c r="H117" s="14">
        <v>3</v>
      </c>
      <c r="I117" s="14" t="s">
        <v>1009</v>
      </c>
      <c r="J117" s="14" t="s">
        <v>1059</v>
      </c>
      <c r="K117" s="15" t="s">
        <v>1292</v>
      </c>
      <c r="L117" s="13"/>
      <c r="N117" s="24" t="str">
        <f t="shared" si="3"/>
        <v>31,2,3A402</v>
      </c>
    </row>
    <row r="118" spans="1:14" ht="56.45" hidden="1" customHeight="1">
      <c r="A118" s="10">
        <v>109</v>
      </c>
      <c r="B118" s="18" t="s">
        <v>1330</v>
      </c>
      <c r="C118" s="88">
        <v>121115012</v>
      </c>
      <c r="D118" s="18" t="s">
        <v>172</v>
      </c>
      <c r="E118" s="18" t="s">
        <v>1036</v>
      </c>
      <c r="F118" s="11">
        <f>VLOOKUP(C118,MH!$A$2:$E$1110,4,0)</f>
        <v>2</v>
      </c>
      <c r="G118" s="11">
        <f>VLOOKUP(C118,MH!$A$2:$E$1110,5,0)</f>
        <v>0</v>
      </c>
      <c r="H118" s="14">
        <v>4</v>
      </c>
      <c r="I118" s="14" t="s">
        <v>1011</v>
      </c>
      <c r="J118" s="14" t="s">
        <v>1290</v>
      </c>
      <c r="K118" s="15" t="s">
        <v>1292</v>
      </c>
      <c r="L118" s="13"/>
      <c r="N118" s="24" t="str">
        <f t="shared" si="3"/>
        <v>410,11,12online</v>
      </c>
    </row>
    <row r="119" spans="1:14" ht="28.5" hidden="1" customHeight="1">
      <c r="A119" s="10">
        <v>110</v>
      </c>
      <c r="B119" s="18" t="s">
        <v>1037</v>
      </c>
      <c r="C119" s="88">
        <v>121115012</v>
      </c>
      <c r="D119" s="18" t="s">
        <v>172</v>
      </c>
      <c r="E119" s="18" t="s">
        <v>1038</v>
      </c>
      <c r="F119" s="11">
        <f>VLOOKUP(C119,MH!$A$2:$E$1110,4,0)</f>
        <v>2</v>
      </c>
      <c r="G119" s="11">
        <f>VLOOKUP(C119,MH!$A$2:$E$1110,5,0)</f>
        <v>0</v>
      </c>
      <c r="H119" s="14">
        <v>4</v>
      </c>
      <c r="I119" s="14" t="s">
        <v>1005</v>
      </c>
      <c r="J119" s="14" t="s">
        <v>1290</v>
      </c>
      <c r="K119" s="15" t="s">
        <v>1292</v>
      </c>
      <c r="L119" s="13"/>
      <c r="N119" s="24" t="str">
        <f t="shared" si="3"/>
        <v>47,8,9online</v>
      </c>
    </row>
    <row r="120" spans="1:14" ht="28.5" hidden="1" customHeight="1">
      <c r="A120" s="10">
        <v>111</v>
      </c>
      <c r="B120" s="18" t="s">
        <v>846</v>
      </c>
      <c r="C120" s="88">
        <v>150315007</v>
      </c>
      <c r="D120" s="18" t="s">
        <v>760</v>
      </c>
      <c r="E120" s="18" t="s">
        <v>1270</v>
      </c>
      <c r="F120" s="11">
        <f>VLOOKUP(C120,MH!$A$2:$E$1110,4,0)</f>
        <v>0</v>
      </c>
      <c r="G120" s="11">
        <f>VLOOKUP(C120,MH!$A$2:$E$1110,5,0)</f>
        <v>2</v>
      </c>
      <c r="H120" s="14">
        <v>5</v>
      </c>
      <c r="I120" s="14" t="s">
        <v>1011</v>
      </c>
      <c r="J120" s="14" t="s">
        <v>1048</v>
      </c>
      <c r="K120" s="15" t="s">
        <v>1292</v>
      </c>
      <c r="L120" s="13"/>
      <c r="N120" s="24" t="str">
        <f t="shared" si="3"/>
        <v>510,11,12A502</v>
      </c>
    </row>
    <row r="121" spans="1:14" ht="28.5" hidden="1" customHeight="1">
      <c r="A121" s="10">
        <v>112</v>
      </c>
      <c r="B121" s="18" t="s">
        <v>846</v>
      </c>
      <c r="C121" s="88">
        <v>150315007</v>
      </c>
      <c r="D121" s="18" t="s">
        <v>760</v>
      </c>
      <c r="E121" s="18" t="s">
        <v>1270</v>
      </c>
      <c r="F121" s="11">
        <f>VLOOKUP(C121,MH!$A$2:$E$1110,4,0)</f>
        <v>0</v>
      </c>
      <c r="G121" s="11">
        <f>VLOOKUP(C121,MH!$A$2:$E$1110,5,0)</f>
        <v>2</v>
      </c>
      <c r="H121" s="14">
        <v>5</v>
      </c>
      <c r="I121" s="14" t="s">
        <v>1005</v>
      </c>
      <c r="J121" s="14" t="s">
        <v>1048</v>
      </c>
      <c r="K121" s="15" t="s">
        <v>1292</v>
      </c>
      <c r="L121" s="13"/>
      <c r="N121" s="24" t="str">
        <f t="shared" si="3"/>
        <v>57,8,9A502</v>
      </c>
    </row>
    <row r="122" spans="1:14" ht="28.5" hidden="1" customHeight="1">
      <c r="A122" s="10">
        <v>113</v>
      </c>
      <c r="B122" s="18" t="s">
        <v>846</v>
      </c>
      <c r="C122" s="88">
        <v>150315015</v>
      </c>
      <c r="D122" s="18" t="s">
        <v>107</v>
      </c>
      <c r="E122" s="18" t="s">
        <v>1344</v>
      </c>
      <c r="F122" s="11">
        <v>0</v>
      </c>
      <c r="G122" s="11">
        <v>2</v>
      </c>
      <c r="H122" s="14">
        <v>6</v>
      </c>
      <c r="I122" s="14" t="s">
        <v>1005</v>
      </c>
      <c r="J122" s="14" t="s">
        <v>1061</v>
      </c>
      <c r="K122" s="15" t="s">
        <v>1293</v>
      </c>
      <c r="L122" s="13"/>
      <c r="N122" s="24" t="str">
        <f t="shared" si="3"/>
        <v>67,8,9A503</v>
      </c>
    </row>
    <row r="123" spans="1:14" ht="28.5" hidden="1" customHeight="1">
      <c r="A123" s="10">
        <v>114</v>
      </c>
      <c r="B123" s="80" t="s">
        <v>846</v>
      </c>
      <c r="C123" s="116">
        <v>150315020</v>
      </c>
      <c r="D123" s="80" t="s">
        <v>759</v>
      </c>
      <c r="E123" s="80" t="s">
        <v>1062</v>
      </c>
      <c r="F123" s="11">
        <v>0</v>
      </c>
      <c r="G123" s="11">
        <v>2</v>
      </c>
      <c r="H123" s="25">
        <v>3</v>
      </c>
      <c r="I123" s="25" t="s">
        <v>1007</v>
      </c>
      <c r="J123" s="25" t="s">
        <v>1051</v>
      </c>
      <c r="K123" s="117" t="s">
        <v>1341</v>
      </c>
      <c r="L123" s="13" t="s">
        <v>1333</v>
      </c>
      <c r="N123" s="24" t="str">
        <f t="shared" si="3"/>
        <v>34,5,6G002</v>
      </c>
    </row>
    <row r="124" spans="1:14" ht="28.5" hidden="1" customHeight="1">
      <c r="A124" s="10">
        <v>115</v>
      </c>
      <c r="B124" s="18" t="s">
        <v>846</v>
      </c>
      <c r="C124" s="88">
        <v>150315015</v>
      </c>
      <c r="D124" s="18" t="s">
        <v>107</v>
      </c>
      <c r="E124" s="18" t="s">
        <v>1344</v>
      </c>
      <c r="F124" s="11">
        <f>VLOOKUP(C124,MH!$A$2:$E$1110,4,0)</f>
        <v>0</v>
      </c>
      <c r="G124" s="11">
        <f>VLOOKUP(C124,MH!$A$2:$E$1110,5,0)</f>
        <v>2</v>
      </c>
      <c r="H124" s="14">
        <v>6</v>
      </c>
      <c r="I124" s="14" t="s">
        <v>1011</v>
      </c>
      <c r="J124" s="14" t="s">
        <v>1061</v>
      </c>
      <c r="K124" s="15" t="s">
        <v>1341</v>
      </c>
      <c r="L124" s="13" t="s">
        <v>1333</v>
      </c>
      <c r="N124" s="24" t="str">
        <f t="shared" si="3"/>
        <v>610,11,12A503</v>
      </c>
    </row>
    <row r="125" spans="1:14" ht="14.45" hidden="1" customHeight="1">
      <c r="A125" s="10">
        <v>116</v>
      </c>
      <c r="B125" s="18" t="s">
        <v>841</v>
      </c>
      <c r="C125" s="88">
        <v>150415016</v>
      </c>
      <c r="D125" s="18" t="s">
        <v>781</v>
      </c>
      <c r="E125" s="18" t="s">
        <v>1161</v>
      </c>
      <c r="F125" s="11">
        <f>VLOOKUP(C125,MH!$A$2:$E$1110,4,0)</f>
        <v>2</v>
      </c>
      <c r="G125" s="11">
        <f>VLOOKUP(C125,MH!$A$2:$E$1110,5,0)</f>
        <v>0</v>
      </c>
      <c r="H125" s="14">
        <v>4</v>
      </c>
      <c r="I125" s="14" t="s">
        <v>1009</v>
      </c>
      <c r="J125" s="14" t="s">
        <v>1085</v>
      </c>
      <c r="K125" s="15" t="s">
        <v>1292</v>
      </c>
      <c r="L125" s="13"/>
      <c r="N125" s="24" t="str">
        <f t="shared" si="3"/>
        <v>41,2,3A302</v>
      </c>
    </row>
    <row r="126" spans="1:14" ht="14.45" hidden="1" customHeight="1">
      <c r="A126" s="10">
        <v>117</v>
      </c>
      <c r="B126" s="18" t="s">
        <v>842</v>
      </c>
      <c r="C126" s="88">
        <v>150415008</v>
      </c>
      <c r="D126" s="18" t="s">
        <v>123</v>
      </c>
      <c r="E126" s="18" t="s">
        <v>1161</v>
      </c>
      <c r="F126" s="11">
        <f>VLOOKUP(C126,MH!$A$2:$E$1110,4,0)</f>
        <v>2</v>
      </c>
      <c r="G126" s="11">
        <f>VLOOKUP(C126,MH!$A$2:$E$1110,5,0)</f>
        <v>0</v>
      </c>
      <c r="H126" s="14">
        <v>4</v>
      </c>
      <c r="I126" s="14" t="s">
        <v>1007</v>
      </c>
      <c r="J126" s="14" t="s">
        <v>1085</v>
      </c>
      <c r="K126" s="15" t="s">
        <v>1292</v>
      </c>
      <c r="L126" s="13"/>
      <c r="N126" s="24" t="str">
        <f t="shared" si="3"/>
        <v>44,5,6A302</v>
      </c>
    </row>
    <row r="127" spans="1:14" ht="28.5" hidden="1" customHeight="1">
      <c r="A127" s="10">
        <v>118</v>
      </c>
      <c r="B127" s="18" t="s">
        <v>1142</v>
      </c>
      <c r="C127" s="88">
        <v>131115026</v>
      </c>
      <c r="D127" s="18" t="s">
        <v>568</v>
      </c>
      <c r="E127" s="18" t="s">
        <v>1146</v>
      </c>
      <c r="F127" s="11">
        <f>VLOOKUP(C127,MH!$A$2:$E$1110,4,0)</f>
        <v>3</v>
      </c>
      <c r="G127" s="11">
        <f>VLOOKUP(C127,MH!$A$2:$E$1110,5,0)</f>
        <v>0</v>
      </c>
      <c r="H127" s="14">
        <v>3</v>
      </c>
      <c r="I127" s="14" t="s">
        <v>1011</v>
      </c>
      <c r="J127" s="14" t="s">
        <v>1137</v>
      </c>
      <c r="K127" s="15" t="s">
        <v>1293</v>
      </c>
      <c r="L127" s="13"/>
      <c r="N127" s="24" t="str">
        <f t="shared" si="3"/>
        <v>310,11,12A207TV</v>
      </c>
    </row>
    <row r="128" spans="1:14" ht="14.45" hidden="1" customHeight="1">
      <c r="A128" s="10">
        <v>119</v>
      </c>
      <c r="B128" s="18" t="s">
        <v>1197</v>
      </c>
      <c r="C128" s="88">
        <v>170315009</v>
      </c>
      <c r="D128" s="18" t="s">
        <v>351</v>
      </c>
      <c r="E128" s="18" t="s">
        <v>1199</v>
      </c>
      <c r="F128" s="11">
        <f>VLOOKUP(C128,MH!$A$2:$E$1110,4,0)</f>
        <v>2</v>
      </c>
      <c r="G128" s="11">
        <f>VLOOKUP(C128,MH!$A$2:$E$1110,5,0)</f>
        <v>1</v>
      </c>
      <c r="H128" s="14">
        <v>3</v>
      </c>
      <c r="I128" s="14" t="s">
        <v>1011</v>
      </c>
      <c r="J128" s="14" t="s">
        <v>1049</v>
      </c>
      <c r="K128" s="15" t="s">
        <v>1292</v>
      </c>
      <c r="L128" s="13"/>
      <c r="N128" s="24" t="str">
        <f t="shared" si="3"/>
        <v>310,11,12A401</v>
      </c>
    </row>
    <row r="129" spans="1:14" ht="28.5" hidden="1" customHeight="1">
      <c r="A129" s="10">
        <v>120</v>
      </c>
      <c r="B129" s="18" t="s">
        <v>854</v>
      </c>
      <c r="C129" s="88">
        <v>111415006</v>
      </c>
      <c r="D129" s="18" t="s">
        <v>856</v>
      </c>
      <c r="E129" s="18" t="s">
        <v>1066</v>
      </c>
      <c r="F129" s="11">
        <f>VLOOKUP(C129,MH!$A$2:$E$1110,4,0)</f>
        <v>3</v>
      </c>
      <c r="G129" s="11">
        <f>VLOOKUP(C129,MH!$A$2:$E$1110,5,0)</f>
        <v>0</v>
      </c>
      <c r="H129" s="14">
        <v>5</v>
      </c>
      <c r="I129" s="14" t="s">
        <v>1007</v>
      </c>
      <c r="J129" s="14" t="s">
        <v>1286</v>
      </c>
      <c r="K129" s="15" t="s">
        <v>1293</v>
      </c>
      <c r="L129" s="13"/>
      <c r="N129" s="24" t="str">
        <f t="shared" si="3"/>
        <v>54,5,6B404</v>
      </c>
    </row>
    <row r="130" spans="1:14" ht="14.45" hidden="1" customHeight="1">
      <c r="A130" s="10">
        <v>121</v>
      </c>
      <c r="B130" s="18" t="s">
        <v>1204</v>
      </c>
      <c r="C130" s="88">
        <v>170315009</v>
      </c>
      <c r="D130" s="18" t="s">
        <v>351</v>
      </c>
      <c r="E130" s="18" t="s">
        <v>1199</v>
      </c>
      <c r="F130" s="11">
        <f>VLOOKUP(C130,MH!$A$2:$E$1110,4,0)</f>
        <v>2</v>
      </c>
      <c r="G130" s="11">
        <f>VLOOKUP(C130,MH!$A$2:$E$1110,5,0)</f>
        <v>1</v>
      </c>
      <c r="H130" s="14">
        <v>3</v>
      </c>
      <c r="I130" s="14" t="s">
        <v>1007</v>
      </c>
      <c r="J130" s="14" t="s">
        <v>1049</v>
      </c>
      <c r="K130" s="15" t="s">
        <v>1292</v>
      </c>
      <c r="L130" s="13"/>
      <c r="N130" s="24" t="str">
        <f t="shared" si="3"/>
        <v>34,5,6A401</v>
      </c>
    </row>
    <row r="131" spans="1:14" ht="14.45" hidden="1" customHeight="1">
      <c r="A131" s="10">
        <v>122</v>
      </c>
      <c r="B131" s="18" t="s">
        <v>848</v>
      </c>
      <c r="C131" s="88">
        <v>160215029</v>
      </c>
      <c r="D131" s="18" t="s">
        <v>115</v>
      </c>
      <c r="E131" s="18" t="s">
        <v>1183</v>
      </c>
      <c r="F131" s="11">
        <f>VLOOKUP(C131,MH!$A$2:$E$1110,4,0)</f>
        <v>3</v>
      </c>
      <c r="G131" s="11">
        <f>VLOOKUP(C131,MH!$A$2:$E$1110,5,0)</f>
        <v>0</v>
      </c>
      <c r="H131" s="14">
        <v>4</v>
      </c>
      <c r="I131" s="14" t="s">
        <v>1005</v>
      </c>
      <c r="J131" s="14" t="s">
        <v>1119</v>
      </c>
      <c r="K131" s="15" t="s">
        <v>1293</v>
      </c>
      <c r="L131" s="13"/>
      <c r="N131" s="24" t="str">
        <f t="shared" si="3"/>
        <v>47,8,9A505</v>
      </c>
    </row>
    <row r="132" spans="1:14" ht="14.45" hidden="1" customHeight="1">
      <c r="A132" s="10">
        <v>123</v>
      </c>
      <c r="B132" s="18" t="s">
        <v>1277</v>
      </c>
      <c r="C132" s="88">
        <v>160215007</v>
      </c>
      <c r="D132" s="18" t="s">
        <v>581</v>
      </c>
      <c r="E132" s="18" t="s">
        <v>1183</v>
      </c>
      <c r="F132" s="11">
        <f>VLOOKUP(C132,MH!$A$2:$E$1110,4,0)</f>
        <v>2</v>
      </c>
      <c r="G132" s="11">
        <f>VLOOKUP(C132,MH!$A$2:$E$1110,5,0)</f>
        <v>0</v>
      </c>
      <c r="H132" s="14">
        <v>4</v>
      </c>
      <c r="I132" s="14" t="s">
        <v>1007</v>
      </c>
      <c r="J132" s="14" t="s">
        <v>1086</v>
      </c>
      <c r="K132" s="15" t="s">
        <v>1292</v>
      </c>
      <c r="L132" s="13"/>
      <c r="N132" s="24" t="str">
        <f t="shared" si="3"/>
        <v>44,5,6A508</v>
      </c>
    </row>
    <row r="133" spans="1:14" ht="28.5" hidden="1" customHeight="1">
      <c r="A133" s="10">
        <v>124</v>
      </c>
      <c r="B133" s="18" t="s">
        <v>860</v>
      </c>
      <c r="C133" s="88">
        <v>111215063</v>
      </c>
      <c r="D133" s="18" t="s">
        <v>861</v>
      </c>
      <c r="E133" s="18" t="s">
        <v>1070</v>
      </c>
      <c r="F133" s="11">
        <f>VLOOKUP(C133,MH!$A$2:$E$1110,4,0)</f>
        <v>2</v>
      </c>
      <c r="G133" s="11">
        <f>VLOOKUP(C133,MH!$A$2:$E$1110,5,0)</f>
        <v>0</v>
      </c>
      <c r="H133" s="14">
        <v>2</v>
      </c>
      <c r="I133" s="14" t="s">
        <v>1005</v>
      </c>
      <c r="J133" s="14" t="s">
        <v>1286</v>
      </c>
      <c r="K133" s="15" t="s">
        <v>1292</v>
      </c>
      <c r="L133" s="13"/>
      <c r="N133" s="24" t="str">
        <f t="shared" si="3"/>
        <v>27,8,9B404</v>
      </c>
    </row>
    <row r="134" spans="1:14" ht="14.45" hidden="1" customHeight="1">
      <c r="A134" s="10">
        <v>125</v>
      </c>
      <c r="B134" s="18" t="s">
        <v>1135</v>
      </c>
      <c r="C134" s="88">
        <v>150215004</v>
      </c>
      <c r="D134" s="18" t="s">
        <v>112</v>
      </c>
      <c r="E134" s="18" t="s">
        <v>1260</v>
      </c>
      <c r="F134" s="11">
        <f>VLOOKUP(C134,MH!$A$2:$E$1110,4,0)</f>
        <v>2</v>
      </c>
      <c r="G134" s="11">
        <f>VLOOKUP(C134,MH!$A$2:$E$1110,5,0)</f>
        <v>0</v>
      </c>
      <c r="H134" s="14">
        <v>3</v>
      </c>
      <c r="I134" s="14" t="s">
        <v>1005</v>
      </c>
      <c r="J134" s="14" t="s">
        <v>1085</v>
      </c>
      <c r="K134" s="15" t="s">
        <v>1292</v>
      </c>
      <c r="L134" s="13"/>
      <c r="N134" s="24" t="str">
        <f t="shared" si="3"/>
        <v>37,8,9A302</v>
      </c>
    </row>
    <row r="135" spans="1:14" ht="28.5" hidden="1" customHeight="1">
      <c r="A135" s="10">
        <v>126</v>
      </c>
      <c r="B135" s="18" t="s">
        <v>860</v>
      </c>
      <c r="C135" s="88">
        <v>111215051</v>
      </c>
      <c r="D135" s="18" t="s">
        <v>863</v>
      </c>
      <c r="E135" s="18" t="s">
        <v>1072</v>
      </c>
      <c r="F135" s="11">
        <f>VLOOKUP(C135,MH!$A$2:$E$1110,4,0)</f>
        <v>2</v>
      </c>
      <c r="G135" s="11">
        <f>VLOOKUP(C135,MH!$A$2:$E$1110,5,0)</f>
        <v>1</v>
      </c>
      <c r="H135" s="14">
        <v>2</v>
      </c>
      <c r="I135" s="14" t="s">
        <v>1009</v>
      </c>
      <c r="J135" s="14" t="s">
        <v>1286</v>
      </c>
      <c r="K135" s="15" t="s">
        <v>1292</v>
      </c>
      <c r="L135" s="13"/>
      <c r="N135" s="24" t="str">
        <f t="shared" si="3"/>
        <v>21,2,3B404</v>
      </c>
    </row>
    <row r="136" spans="1:14" ht="28.5" hidden="1" customHeight="1">
      <c r="A136" s="10">
        <v>127</v>
      </c>
      <c r="B136" s="18" t="s">
        <v>860</v>
      </c>
      <c r="C136" s="88">
        <v>111215053</v>
      </c>
      <c r="D136" s="18" t="s">
        <v>865</v>
      </c>
      <c r="E136" s="18" t="s">
        <v>1073</v>
      </c>
      <c r="F136" s="11">
        <f>VLOOKUP(C136,MH!$A$2:$E$1110,4,0)</f>
        <v>2</v>
      </c>
      <c r="G136" s="11">
        <f>VLOOKUP(C136,MH!$A$2:$E$1110,5,0)</f>
        <v>1</v>
      </c>
      <c r="H136" s="14">
        <v>6</v>
      </c>
      <c r="I136" s="14" t="s">
        <v>1007</v>
      </c>
      <c r="J136" s="14" t="s">
        <v>1286</v>
      </c>
      <c r="K136" s="15" t="s">
        <v>1292</v>
      </c>
      <c r="L136" s="13"/>
      <c r="N136" s="24" t="str">
        <f t="shared" si="3"/>
        <v>64,5,6B404</v>
      </c>
    </row>
    <row r="137" spans="1:14" ht="28.5" hidden="1" customHeight="1">
      <c r="A137" s="10">
        <v>128</v>
      </c>
      <c r="B137" s="18" t="s">
        <v>860</v>
      </c>
      <c r="C137" s="88">
        <v>111215054</v>
      </c>
      <c r="D137" s="18" t="s">
        <v>866</v>
      </c>
      <c r="E137" s="18" t="s">
        <v>1074</v>
      </c>
      <c r="F137" s="11">
        <f>VLOOKUP(C137,MH!$A$2:$E$1110,4,0)</f>
        <v>2</v>
      </c>
      <c r="G137" s="11">
        <f>VLOOKUP(C137,MH!$A$2:$E$1110,5,0)</f>
        <v>1</v>
      </c>
      <c r="H137" s="14">
        <v>6</v>
      </c>
      <c r="I137" s="14" t="s">
        <v>1009</v>
      </c>
      <c r="J137" s="14" t="s">
        <v>1286</v>
      </c>
      <c r="K137" s="15" t="s">
        <v>1292</v>
      </c>
      <c r="L137" s="13"/>
      <c r="N137" s="24" t="str">
        <f t="shared" si="3"/>
        <v>61,2,3B404</v>
      </c>
    </row>
    <row r="138" spans="1:14" ht="14.45" hidden="1" customHeight="1">
      <c r="A138" s="10">
        <v>129</v>
      </c>
      <c r="B138" s="18" t="s">
        <v>848</v>
      </c>
      <c r="C138" s="88">
        <v>150215005</v>
      </c>
      <c r="D138" s="18" t="s">
        <v>116</v>
      </c>
      <c r="E138" s="18" t="s">
        <v>1260</v>
      </c>
      <c r="F138" s="11">
        <f>VLOOKUP(C138,MH!$A$2:$E$1110,4,0)</f>
        <v>2</v>
      </c>
      <c r="G138" s="11">
        <f>VLOOKUP(C138,MH!$A$2:$E$1110,5,0)</f>
        <v>0</v>
      </c>
      <c r="H138" s="14">
        <v>4</v>
      </c>
      <c r="I138" s="14" t="s">
        <v>1007</v>
      </c>
      <c r="J138" s="14" t="s">
        <v>1054</v>
      </c>
      <c r="K138" s="15" t="s">
        <v>1292</v>
      </c>
      <c r="L138" s="13"/>
      <c r="N138" s="24" t="str">
        <f t="shared" si="3"/>
        <v>44,5,6B407</v>
      </c>
    </row>
    <row r="139" spans="1:14" ht="14.45" hidden="1" customHeight="1">
      <c r="A139" s="10">
        <v>130</v>
      </c>
      <c r="B139" s="18" t="s">
        <v>1253</v>
      </c>
      <c r="C139" s="88">
        <v>150315305</v>
      </c>
      <c r="D139" s="18" t="s">
        <v>617</v>
      </c>
      <c r="E139" s="18" t="s">
        <v>1260</v>
      </c>
      <c r="F139" s="11">
        <f>VLOOKUP(C139,MH!$A$2:$E$1110,4,0)</f>
        <v>2</v>
      </c>
      <c r="G139" s="11">
        <f>VLOOKUP(C139,MH!$A$2:$E$1110,5,0)</f>
        <v>0</v>
      </c>
      <c r="H139" s="14">
        <v>4</v>
      </c>
      <c r="I139" s="14" t="s">
        <v>1011</v>
      </c>
      <c r="J139" s="14" t="s">
        <v>1057</v>
      </c>
      <c r="K139" s="15" t="s">
        <v>1292</v>
      </c>
      <c r="L139" s="13"/>
      <c r="N139" s="24" t="str">
        <f t="shared" si="3"/>
        <v>410,11,12A404</v>
      </c>
    </row>
    <row r="140" spans="1:14" ht="28.5" hidden="1" customHeight="1">
      <c r="A140" s="10">
        <v>131</v>
      </c>
      <c r="B140" s="18" t="s">
        <v>872</v>
      </c>
      <c r="C140" s="88">
        <v>221115016</v>
      </c>
      <c r="D140" s="18" t="s">
        <v>663</v>
      </c>
      <c r="E140" s="18" t="s">
        <v>1150</v>
      </c>
      <c r="F140" s="11">
        <f>VLOOKUP(C140,MH!$A$2:$E$1110,4,0)</f>
        <v>2</v>
      </c>
      <c r="G140" s="11">
        <f>VLOOKUP(C140,MH!$A$2:$E$1110,5,0)</f>
        <v>0</v>
      </c>
      <c r="H140" s="14">
        <v>3</v>
      </c>
      <c r="I140" s="14" t="s">
        <v>1005</v>
      </c>
      <c r="J140" s="14" t="s">
        <v>1139</v>
      </c>
      <c r="K140" s="15" t="s">
        <v>1292</v>
      </c>
      <c r="L140" s="13"/>
      <c r="N140" s="24" t="str">
        <f t="shared" si="3"/>
        <v>37,8,9B304</v>
      </c>
    </row>
    <row r="141" spans="1:14" ht="28.5" hidden="1" customHeight="1">
      <c r="A141" s="10">
        <v>132</v>
      </c>
      <c r="B141" s="18" t="s">
        <v>1328</v>
      </c>
      <c r="C141" s="88">
        <v>170115005</v>
      </c>
      <c r="D141" s="18" t="s">
        <v>110</v>
      </c>
      <c r="E141" s="18" t="s">
        <v>1008</v>
      </c>
      <c r="F141" s="11">
        <f>VLOOKUP(C141,MH!$A$2:$E$1110,4,0)</f>
        <v>2</v>
      </c>
      <c r="G141" s="11">
        <f>VLOOKUP(C141,MH!$A$2:$E$1110,5,0)</f>
        <v>1</v>
      </c>
      <c r="H141" s="14">
        <v>6</v>
      </c>
      <c r="I141" s="14" t="s">
        <v>1011</v>
      </c>
      <c r="J141" s="14" t="s">
        <v>1290</v>
      </c>
      <c r="K141" s="15" t="s">
        <v>1292</v>
      </c>
      <c r="L141" s="13"/>
      <c r="N141" s="24" t="str">
        <f t="shared" si="3"/>
        <v>610,11,12online</v>
      </c>
    </row>
    <row r="142" spans="1:14" ht="14.45" hidden="1" customHeight="1">
      <c r="A142" s="10">
        <v>133</v>
      </c>
      <c r="B142" s="18" t="s">
        <v>1013</v>
      </c>
      <c r="C142" s="88">
        <v>170115002</v>
      </c>
      <c r="D142" s="18" t="s">
        <v>381</v>
      </c>
      <c r="E142" s="18" t="s">
        <v>1076</v>
      </c>
      <c r="F142" s="11">
        <f>VLOOKUP(C142,MH!$A$2:$E$1110,4,0)</f>
        <v>2</v>
      </c>
      <c r="G142" s="11">
        <f>VLOOKUP(C142,MH!$A$2:$E$1110,5,0)</f>
        <v>1</v>
      </c>
      <c r="H142" s="14">
        <v>6</v>
      </c>
      <c r="I142" s="14" t="s">
        <v>1007</v>
      </c>
      <c r="J142" s="14" t="s">
        <v>1077</v>
      </c>
      <c r="K142" s="15" t="s">
        <v>1292</v>
      </c>
      <c r="L142" s="13"/>
      <c r="N142" s="24" t="str">
        <f t="shared" si="3"/>
        <v>64,5,6B306</v>
      </c>
    </row>
    <row r="143" spans="1:14" ht="14.45" hidden="1" customHeight="1">
      <c r="A143" s="10">
        <v>134</v>
      </c>
      <c r="B143" s="18" t="s">
        <v>1277</v>
      </c>
      <c r="C143" s="88">
        <v>160115010</v>
      </c>
      <c r="D143" s="18" t="s">
        <v>584</v>
      </c>
      <c r="E143" s="18" t="s">
        <v>1280</v>
      </c>
      <c r="F143" s="11">
        <f>VLOOKUP(C143,MH!$A$2:$E$1110,4,0)</f>
        <v>3</v>
      </c>
      <c r="G143" s="11">
        <f>VLOOKUP(C143,MH!$A$2:$E$1110,5,0)</f>
        <v>0</v>
      </c>
      <c r="H143" s="14">
        <v>4</v>
      </c>
      <c r="I143" s="14" t="s">
        <v>1009</v>
      </c>
      <c r="J143" s="14" t="s">
        <v>1061</v>
      </c>
      <c r="K143" s="15" t="s">
        <v>1293</v>
      </c>
      <c r="L143" s="13"/>
      <c r="N143" s="24" t="str">
        <f t="shared" si="3"/>
        <v>41,2,3A503</v>
      </c>
    </row>
    <row r="144" spans="1:14" ht="14.45" hidden="1" customHeight="1">
      <c r="A144" s="10">
        <v>135</v>
      </c>
      <c r="B144" s="18" t="s">
        <v>1014</v>
      </c>
      <c r="C144" s="88">
        <v>170215011</v>
      </c>
      <c r="D144" s="18" t="s">
        <v>366</v>
      </c>
      <c r="E144" s="18" t="s">
        <v>1076</v>
      </c>
      <c r="F144" s="11">
        <f>VLOOKUP(C144,MH!$A$2:$E$1110,4,0)</f>
        <v>3</v>
      </c>
      <c r="G144" s="11">
        <f>VLOOKUP(C144,MH!$A$2:$E$1110,5,0)</f>
        <v>0</v>
      </c>
      <c r="H144" s="14">
        <v>6</v>
      </c>
      <c r="I144" s="14" t="s">
        <v>1009</v>
      </c>
      <c r="J144" s="14" t="s">
        <v>1078</v>
      </c>
      <c r="K144" s="15" t="s">
        <v>1293</v>
      </c>
      <c r="L144" s="13"/>
      <c r="N144" s="24" t="str">
        <f t="shared" si="3"/>
        <v>61,2,3B408</v>
      </c>
    </row>
    <row r="145" spans="1:14" ht="14.45" hidden="1" customHeight="1">
      <c r="A145" s="10">
        <v>136</v>
      </c>
      <c r="B145" s="18" t="s">
        <v>1079</v>
      </c>
      <c r="C145" s="88">
        <v>180215031</v>
      </c>
      <c r="D145" s="18" t="s">
        <v>512</v>
      </c>
      <c r="E145" s="18" t="s">
        <v>1080</v>
      </c>
      <c r="F145" s="11">
        <f>VLOOKUP(C145,MH!$A$2:$E$1110,4,0)</f>
        <v>2</v>
      </c>
      <c r="G145" s="11">
        <f>VLOOKUP(C145,MH!$A$2:$E$1110,5,0)</f>
        <v>0</v>
      </c>
      <c r="H145" s="14">
        <v>4</v>
      </c>
      <c r="I145" s="14" t="s">
        <v>1005</v>
      </c>
      <c r="J145" s="14" t="s">
        <v>1049</v>
      </c>
      <c r="K145" s="15" t="s">
        <v>1292</v>
      </c>
      <c r="L145" s="13"/>
      <c r="N145" s="24" t="str">
        <f t="shared" si="3"/>
        <v>47,8,9A401</v>
      </c>
    </row>
    <row r="146" spans="1:14" ht="14.45" hidden="1" customHeight="1">
      <c r="A146" s="10">
        <v>137</v>
      </c>
      <c r="B146" s="18" t="s">
        <v>1079</v>
      </c>
      <c r="C146" s="88">
        <v>180315005</v>
      </c>
      <c r="D146" s="18" t="s">
        <v>519</v>
      </c>
      <c r="E146" s="18" t="s">
        <v>1082</v>
      </c>
      <c r="F146" s="11">
        <f>VLOOKUP(C146,MH!$A$2:$E$1110,4,0)</f>
        <v>2</v>
      </c>
      <c r="G146" s="11">
        <f>VLOOKUP(C146,MH!$A$2:$E$1110,5,0)</f>
        <v>0</v>
      </c>
      <c r="H146" s="14">
        <v>2</v>
      </c>
      <c r="I146" s="14" t="s">
        <v>1005</v>
      </c>
      <c r="J146" s="14" t="s">
        <v>1049</v>
      </c>
      <c r="K146" s="15" t="s">
        <v>1292</v>
      </c>
      <c r="L146" s="13"/>
      <c r="N146" s="24" t="str">
        <f t="shared" si="3"/>
        <v>27,8,9A401</v>
      </c>
    </row>
    <row r="147" spans="1:14" ht="14.45" hidden="1" customHeight="1">
      <c r="A147" s="10">
        <v>138</v>
      </c>
      <c r="B147" s="18" t="s">
        <v>1229</v>
      </c>
      <c r="C147" s="88">
        <v>180115006</v>
      </c>
      <c r="D147" s="18" t="s">
        <v>216</v>
      </c>
      <c r="E147" s="18" t="s">
        <v>1225</v>
      </c>
      <c r="F147" s="11">
        <f>VLOOKUP(C147,MH!$A$2:$E$1110,4,0)</f>
        <v>3</v>
      </c>
      <c r="G147" s="11">
        <f>VLOOKUP(C147,MH!$A$2:$E$1110,5,0)</f>
        <v>0</v>
      </c>
      <c r="H147" s="14">
        <v>3</v>
      </c>
      <c r="I147" s="14" t="s">
        <v>1007</v>
      </c>
      <c r="J147" s="14" t="s">
        <v>1086</v>
      </c>
      <c r="K147" s="15" t="s">
        <v>1293</v>
      </c>
      <c r="L147" s="13"/>
      <c r="N147" s="24" t="str">
        <f t="shared" si="3"/>
        <v>34,5,6A508</v>
      </c>
    </row>
    <row r="148" spans="1:14" ht="14.45" hidden="1" customHeight="1">
      <c r="A148" s="10">
        <v>139</v>
      </c>
      <c r="B148" s="18" t="s">
        <v>1228</v>
      </c>
      <c r="C148" s="88">
        <v>180115006</v>
      </c>
      <c r="D148" s="18" t="s">
        <v>216</v>
      </c>
      <c r="E148" s="18" t="s">
        <v>1225</v>
      </c>
      <c r="F148" s="11">
        <f>VLOOKUP(C148,MH!$A$2:$E$1110,4,0)</f>
        <v>3</v>
      </c>
      <c r="G148" s="11">
        <f>VLOOKUP(C148,MH!$A$2:$E$1110,5,0)</f>
        <v>0</v>
      </c>
      <c r="H148" s="14">
        <v>3</v>
      </c>
      <c r="I148" s="14" t="s">
        <v>1005</v>
      </c>
      <c r="J148" s="14" t="s">
        <v>1048</v>
      </c>
      <c r="K148" s="15" t="s">
        <v>1293</v>
      </c>
      <c r="L148" s="13"/>
      <c r="N148" s="24" t="str">
        <f t="shared" si="3"/>
        <v>37,8,9A502</v>
      </c>
    </row>
    <row r="149" spans="1:14" ht="14.45" hidden="1" customHeight="1">
      <c r="A149" s="10">
        <v>140</v>
      </c>
      <c r="B149" s="18" t="s">
        <v>1222</v>
      </c>
      <c r="C149" s="88">
        <v>180115006</v>
      </c>
      <c r="D149" s="18" t="s">
        <v>216</v>
      </c>
      <c r="E149" s="18" t="s">
        <v>1225</v>
      </c>
      <c r="F149" s="11">
        <f>VLOOKUP(C149,MH!$A$2:$E$1110,4,0)</f>
        <v>3</v>
      </c>
      <c r="G149" s="11">
        <f>VLOOKUP(C149,MH!$A$2:$E$1110,5,0)</f>
        <v>0</v>
      </c>
      <c r="H149" s="14">
        <v>3</v>
      </c>
      <c r="I149" s="14" t="s">
        <v>1009</v>
      </c>
      <c r="J149" s="14" t="s">
        <v>1061</v>
      </c>
      <c r="K149" s="15" t="s">
        <v>1293</v>
      </c>
      <c r="L149" s="13"/>
      <c r="N149" s="24" t="str">
        <f t="shared" si="3"/>
        <v>31,2,3A503</v>
      </c>
    </row>
    <row r="150" spans="1:14" ht="14.45" hidden="1" customHeight="1">
      <c r="A150" s="10">
        <v>141</v>
      </c>
      <c r="B150" s="18" t="s">
        <v>1079</v>
      </c>
      <c r="C150" s="88">
        <v>180315039</v>
      </c>
      <c r="D150" s="18" t="s">
        <v>522</v>
      </c>
      <c r="E150" s="18" t="s">
        <v>1084</v>
      </c>
      <c r="F150" s="11">
        <f>VLOOKUP(C150,MH!$A$2:$E$1110,4,0)</f>
        <v>2</v>
      </c>
      <c r="G150" s="11">
        <f>VLOOKUP(C150,MH!$A$2:$E$1110,5,0)</f>
        <v>0</v>
      </c>
      <c r="H150" s="14">
        <v>2</v>
      </c>
      <c r="I150" s="14" t="s">
        <v>1009</v>
      </c>
      <c r="J150" s="14" t="s">
        <v>1086</v>
      </c>
      <c r="K150" s="15" t="s">
        <v>1292</v>
      </c>
      <c r="L150" s="13"/>
      <c r="N150" s="24" t="str">
        <f t="shared" si="3"/>
        <v>21,2,3A508</v>
      </c>
    </row>
    <row r="151" spans="1:14" ht="28.5" hidden="1" customHeight="1">
      <c r="A151" s="10">
        <v>142</v>
      </c>
      <c r="B151" s="18" t="s">
        <v>1016</v>
      </c>
      <c r="C151" s="88">
        <v>180115007</v>
      </c>
      <c r="D151" s="18" t="s">
        <v>405</v>
      </c>
      <c r="E151" s="18" t="s">
        <v>1087</v>
      </c>
      <c r="F151" s="11">
        <f>VLOOKUP(C151,MH!$A$2:$E$1110,4,0)</f>
        <v>3</v>
      </c>
      <c r="G151" s="11">
        <f>VLOOKUP(C151,MH!$A$2:$E$1110,5,0)</f>
        <v>0</v>
      </c>
      <c r="H151" s="14">
        <v>6</v>
      </c>
      <c r="I151" s="14" t="s">
        <v>1005</v>
      </c>
      <c r="J151" s="14" t="s">
        <v>1057</v>
      </c>
      <c r="K151" s="15" t="s">
        <v>1293</v>
      </c>
      <c r="L151" s="13"/>
      <c r="N151" s="24" t="str">
        <f t="shared" si="3"/>
        <v>67,8,9A404</v>
      </c>
    </row>
    <row r="152" spans="1:14" ht="14.45" hidden="1" customHeight="1">
      <c r="A152" s="10">
        <v>143</v>
      </c>
      <c r="B152" s="18" t="s">
        <v>1016</v>
      </c>
      <c r="C152" s="88">
        <v>180115031</v>
      </c>
      <c r="D152" s="18" t="s">
        <v>407</v>
      </c>
      <c r="E152" s="18" t="s">
        <v>1088</v>
      </c>
      <c r="F152" s="11">
        <f>VLOOKUP(C152,MH!$A$2:$E$1110,4,0)</f>
        <v>3</v>
      </c>
      <c r="G152" s="11">
        <f>VLOOKUP(C152,MH!$A$2:$E$1110,5,0)</f>
        <v>0</v>
      </c>
      <c r="H152" s="14">
        <v>6</v>
      </c>
      <c r="I152" s="14" t="s">
        <v>1007</v>
      </c>
      <c r="J152" s="14" t="s">
        <v>1065</v>
      </c>
      <c r="K152" s="15" t="s">
        <v>1293</v>
      </c>
      <c r="L152" s="13"/>
      <c r="N152" s="24" t="str">
        <f t="shared" si="3"/>
        <v>64,5,6A405</v>
      </c>
    </row>
    <row r="153" spans="1:14" ht="14.45" hidden="1" customHeight="1">
      <c r="A153" s="10">
        <v>144</v>
      </c>
      <c r="B153" s="18" t="s">
        <v>1277</v>
      </c>
      <c r="C153" s="88">
        <v>160315008</v>
      </c>
      <c r="D153" s="18" t="s">
        <v>578</v>
      </c>
      <c r="E153" s="18" t="s">
        <v>1278</v>
      </c>
      <c r="F153" s="11">
        <f>VLOOKUP(C153,MH!$A$2:$E$1110,4,0)</f>
        <v>3</v>
      </c>
      <c r="G153" s="11">
        <f>VLOOKUP(C153,MH!$A$2:$E$1110,5,0)</f>
        <v>0</v>
      </c>
      <c r="H153" s="14">
        <v>3</v>
      </c>
      <c r="I153" s="14" t="s">
        <v>1011</v>
      </c>
      <c r="J153" s="14" t="s">
        <v>1051</v>
      </c>
      <c r="K153" s="15" t="s">
        <v>1293</v>
      </c>
      <c r="L153" s="13"/>
      <c r="N153" s="24" t="str">
        <f t="shared" si="3"/>
        <v>310,11,12G002</v>
      </c>
    </row>
    <row r="154" spans="1:14" ht="28.5" hidden="1" customHeight="1">
      <c r="A154" s="10">
        <v>145</v>
      </c>
      <c r="B154" s="18" t="s">
        <v>1016</v>
      </c>
      <c r="C154" s="88">
        <v>180115138</v>
      </c>
      <c r="D154" s="18" t="s">
        <v>416</v>
      </c>
      <c r="E154" s="18" t="s">
        <v>1091</v>
      </c>
      <c r="F154" s="11">
        <f>VLOOKUP(C154,MH!$A$2:$E$1110,4,0)</f>
        <v>2</v>
      </c>
      <c r="G154" s="11">
        <f>VLOOKUP(C154,MH!$A$2:$E$1110,5,0)</f>
        <v>0</v>
      </c>
      <c r="H154" s="14">
        <v>2</v>
      </c>
      <c r="I154" s="14" t="s">
        <v>1007</v>
      </c>
      <c r="J154" s="14" t="s">
        <v>1290</v>
      </c>
      <c r="K154" s="15" t="s">
        <v>1292</v>
      </c>
      <c r="L154" s="13"/>
      <c r="N154" s="24" t="str">
        <f t="shared" si="3"/>
        <v>24,5,6online</v>
      </c>
    </row>
    <row r="155" spans="1:14" ht="14.45" hidden="1" customHeight="1">
      <c r="A155" s="10">
        <v>146</v>
      </c>
      <c r="B155" s="18" t="s">
        <v>1018</v>
      </c>
      <c r="C155" s="88">
        <v>180115007</v>
      </c>
      <c r="D155" s="18" t="s">
        <v>405</v>
      </c>
      <c r="E155" s="18" t="s">
        <v>1092</v>
      </c>
      <c r="F155" s="11">
        <f>VLOOKUP(C155,MH!$A$2:$E$1110,4,0)</f>
        <v>3</v>
      </c>
      <c r="G155" s="11">
        <f>VLOOKUP(C155,MH!$A$2:$E$1110,5,0)</f>
        <v>0</v>
      </c>
      <c r="H155" s="14">
        <v>6</v>
      </c>
      <c r="I155" s="14" t="s">
        <v>1009</v>
      </c>
      <c r="J155" s="14" t="s">
        <v>1093</v>
      </c>
      <c r="K155" s="15" t="s">
        <v>1293</v>
      </c>
      <c r="L155" s="13"/>
      <c r="N155" s="24" t="str">
        <f t="shared" si="3"/>
        <v>61,2,3B307</v>
      </c>
    </row>
    <row r="156" spans="1:14" ht="14.45" hidden="1" customHeight="1">
      <c r="A156" s="10">
        <v>147</v>
      </c>
      <c r="B156" s="18" t="s">
        <v>1018</v>
      </c>
      <c r="C156" s="88">
        <v>180115031</v>
      </c>
      <c r="D156" s="18" t="s">
        <v>407</v>
      </c>
      <c r="E156" s="18" t="s">
        <v>1088</v>
      </c>
      <c r="F156" s="11">
        <f>VLOOKUP(C156,MH!$A$2:$E$1110,4,0)</f>
        <v>3</v>
      </c>
      <c r="G156" s="11">
        <f>VLOOKUP(C156,MH!$A$2:$E$1110,5,0)</f>
        <v>0</v>
      </c>
      <c r="H156" s="14">
        <v>5</v>
      </c>
      <c r="I156" s="14" t="s">
        <v>1009</v>
      </c>
      <c r="J156" s="14" t="s">
        <v>1057</v>
      </c>
      <c r="K156" s="15" t="s">
        <v>1293</v>
      </c>
      <c r="L156" s="13"/>
      <c r="N156" s="24" t="str">
        <f t="shared" si="3"/>
        <v>51,2,3A404</v>
      </c>
    </row>
    <row r="157" spans="1:14" ht="14.45" hidden="1" customHeight="1">
      <c r="A157" s="10">
        <v>148</v>
      </c>
      <c r="B157" s="18" t="s">
        <v>1002</v>
      </c>
      <c r="C157" s="88">
        <v>150215003</v>
      </c>
      <c r="D157" s="18" t="s">
        <v>44</v>
      </c>
      <c r="E157" s="18" t="s">
        <v>1266</v>
      </c>
      <c r="F157" s="11">
        <f>VLOOKUP(C157,MH!$A$2:$E$1110,4,0)</f>
        <v>2</v>
      </c>
      <c r="G157" s="11">
        <f>VLOOKUP(C157,MH!$A$2:$E$1110,5,0)</f>
        <v>0</v>
      </c>
      <c r="H157" s="14">
        <v>4</v>
      </c>
      <c r="I157" s="14" t="s">
        <v>1007</v>
      </c>
      <c r="J157" s="14" t="s">
        <v>1118</v>
      </c>
      <c r="K157" s="15" t="s">
        <v>1292</v>
      </c>
      <c r="L157" s="13"/>
      <c r="N157" s="24" t="str">
        <f t="shared" si="3"/>
        <v>44,5,6B301</v>
      </c>
    </row>
    <row r="158" spans="1:14" ht="28.5" hidden="1" customHeight="1">
      <c r="A158" s="10">
        <v>149</v>
      </c>
      <c r="B158" s="18" t="s">
        <v>1018</v>
      </c>
      <c r="C158" s="88">
        <v>180115138</v>
      </c>
      <c r="D158" s="18" t="s">
        <v>416</v>
      </c>
      <c r="E158" s="18" t="s">
        <v>1091</v>
      </c>
      <c r="F158" s="11">
        <f>VLOOKUP(C158,MH!$A$2:$E$1110,4,0)</f>
        <v>2</v>
      </c>
      <c r="G158" s="11">
        <f>VLOOKUP(C158,MH!$A$2:$E$1110,5,0)</f>
        <v>0</v>
      </c>
      <c r="H158" s="14">
        <v>2</v>
      </c>
      <c r="I158" s="14" t="s">
        <v>1005</v>
      </c>
      <c r="J158" s="14" t="s">
        <v>1290</v>
      </c>
      <c r="K158" s="15" t="s">
        <v>1292</v>
      </c>
      <c r="L158" s="13"/>
      <c r="N158" s="24" t="str">
        <f t="shared" si="3"/>
        <v>27,8,9online</v>
      </c>
    </row>
    <row r="159" spans="1:14" ht="14.45" hidden="1" customHeight="1">
      <c r="A159" s="10">
        <v>150</v>
      </c>
      <c r="B159" s="18" t="s">
        <v>1267</v>
      </c>
      <c r="C159" s="88">
        <v>150215003</v>
      </c>
      <c r="D159" s="18" t="s">
        <v>44</v>
      </c>
      <c r="E159" s="18" t="s">
        <v>1266</v>
      </c>
      <c r="F159" s="11">
        <f>VLOOKUP(C159,MH!$A$2:$E$1110,4,0)</f>
        <v>2</v>
      </c>
      <c r="G159" s="11">
        <f>VLOOKUP(C159,MH!$A$2:$E$1110,5,0)</f>
        <v>0</v>
      </c>
      <c r="H159" s="14">
        <v>4</v>
      </c>
      <c r="I159" s="14" t="s">
        <v>1011</v>
      </c>
      <c r="J159" s="14" t="s">
        <v>1051</v>
      </c>
      <c r="K159" s="15" t="s">
        <v>1292</v>
      </c>
      <c r="L159" s="13"/>
      <c r="N159" s="24" t="str">
        <f t="shared" si="3"/>
        <v>410,11,12G002</v>
      </c>
    </row>
    <row r="160" spans="1:14" ht="14.45" hidden="1" customHeight="1">
      <c r="A160" s="10">
        <v>151</v>
      </c>
      <c r="B160" s="18" t="s">
        <v>1019</v>
      </c>
      <c r="C160" s="88">
        <v>180115031</v>
      </c>
      <c r="D160" s="18" t="s">
        <v>407</v>
      </c>
      <c r="E160" s="18" t="s">
        <v>1088</v>
      </c>
      <c r="F160" s="11">
        <f>VLOOKUP(C160,MH!$A$2:$E$1110,4,0)</f>
        <v>3</v>
      </c>
      <c r="G160" s="11">
        <f>VLOOKUP(C160,MH!$A$2:$E$1110,5,0)</f>
        <v>0</v>
      </c>
      <c r="H160" s="14">
        <v>6</v>
      </c>
      <c r="I160" s="14" t="s">
        <v>1009</v>
      </c>
      <c r="J160" s="14" t="s">
        <v>1057</v>
      </c>
      <c r="K160" s="15" t="s">
        <v>1293</v>
      </c>
      <c r="L160" s="13"/>
      <c r="N160" s="24" t="str">
        <f t="shared" si="3"/>
        <v>61,2,3A404</v>
      </c>
    </row>
    <row r="161" spans="1:14" ht="14.45" hidden="1" customHeight="1">
      <c r="A161" s="10">
        <v>152</v>
      </c>
      <c r="B161" s="18" t="s">
        <v>1019</v>
      </c>
      <c r="C161" s="88">
        <v>180115030</v>
      </c>
      <c r="D161" s="18" t="s">
        <v>409</v>
      </c>
      <c r="E161" s="18" t="s">
        <v>1094</v>
      </c>
      <c r="F161" s="11">
        <f>VLOOKUP(C161,MH!$A$2:$E$1110,4,0)</f>
        <v>3</v>
      </c>
      <c r="G161" s="11">
        <f>VLOOKUP(C161,MH!$A$2:$E$1110,5,0)</f>
        <v>0</v>
      </c>
      <c r="H161" s="14">
        <v>6</v>
      </c>
      <c r="I161" s="14" t="s">
        <v>1007</v>
      </c>
      <c r="J161" s="14" t="s">
        <v>1054</v>
      </c>
      <c r="K161" s="15" t="s">
        <v>1293</v>
      </c>
      <c r="L161" s="13"/>
      <c r="N161" s="24" t="str">
        <f t="shared" si="3"/>
        <v>64,5,6B407</v>
      </c>
    </row>
    <row r="162" spans="1:14" ht="28.5" hidden="1" customHeight="1">
      <c r="A162" s="10">
        <v>153</v>
      </c>
      <c r="B162" s="18" t="s">
        <v>1019</v>
      </c>
      <c r="C162" s="88">
        <v>180115138</v>
      </c>
      <c r="D162" s="18" t="s">
        <v>416</v>
      </c>
      <c r="E162" s="18" t="s">
        <v>1091</v>
      </c>
      <c r="F162" s="11">
        <f>VLOOKUP(C162,MH!$A$2:$E$1110,4,0)</f>
        <v>2</v>
      </c>
      <c r="G162" s="11">
        <f>VLOOKUP(C162,MH!$A$2:$E$1110,5,0)</f>
        <v>0</v>
      </c>
      <c r="H162" s="14">
        <v>5</v>
      </c>
      <c r="I162" s="14" t="s">
        <v>1005</v>
      </c>
      <c r="J162" s="14" t="s">
        <v>1290</v>
      </c>
      <c r="K162" s="15" t="s">
        <v>1292</v>
      </c>
      <c r="L162" s="13"/>
      <c r="N162" s="24" t="str">
        <f t="shared" si="3"/>
        <v>57,8,9online</v>
      </c>
    </row>
    <row r="163" spans="1:14" ht="14.45" hidden="1" customHeight="1">
      <c r="A163" s="10">
        <v>154</v>
      </c>
      <c r="B163" s="18" t="s">
        <v>1269</v>
      </c>
      <c r="C163" s="88">
        <v>150215003</v>
      </c>
      <c r="D163" s="18" t="s">
        <v>44</v>
      </c>
      <c r="E163" s="18" t="s">
        <v>1266</v>
      </c>
      <c r="F163" s="11">
        <f>VLOOKUP(C163,MH!$A$2:$E$1110,4,0)</f>
        <v>2</v>
      </c>
      <c r="G163" s="11">
        <f>VLOOKUP(C163,MH!$A$2:$E$1110,5,0)</f>
        <v>0</v>
      </c>
      <c r="H163" s="14">
        <v>4</v>
      </c>
      <c r="I163" s="14" t="s">
        <v>1005</v>
      </c>
      <c r="J163" s="14" t="s">
        <v>1118</v>
      </c>
      <c r="K163" s="15" t="s">
        <v>1292</v>
      </c>
      <c r="L163" s="13"/>
      <c r="N163" s="24" t="str">
        <f t="shared" si="3"/>
        <v>47,8,9B301</v>
      </c>
    </row>
    <row r="164" spans="1:14" ht="14.45" hidden="1" customHeight="1">
      <c r="A164" s="10">
        <v>155</v>
      </c>
      <c r="B164" s="18" t="s">
        <v>1020</v>
      </c>
      <c r="C164" s="88">
        <v>180115031</v>
      </c>
      <c r="D164" s="18" t="s">
        <v>407</v>
      </c>
      <c r="E164" s="18" t="s">
        <v>1088</v>
      </c>
      <c r="F164" s="11">
        <f>VLOOKUP(C164,MH!$A$2:$E$1110,4,0)</f>
        <v>3</v>
      </c>
      <c r="G164" s="11">
        <f>VLOOKUP(C164,MH!$A$2:$E$1110,5,0)</f>
        <v>0</v>
      </c>
      <c r="H164" s="14">
        <v>6</v>
      </c>
      <c r="I164" s="14" t="s">
        <v>1005</v>
      </c>
      <c r="J164" s="14" t="s">
        <v>1086</v>
      </c>
      <c r="K164" s="15" t="s">
        <v>1293</v>
      </c>
      <c r="L164" s="13"/>
      <c r="N164" s="24" t="str">
        <f t="shared" si="3"/>
        <v>67,8,9A508</v>
      </c>
    </row>
    <row r="165" spans="1:14" ht="14.45" hidden="1" customHeight="1">
      <c r="A165" s="10">
        <v>156</v>
      </c>
      <c r="B165" s="18" t="s">
        <v>989</v>
      </c>
      <c r="C165" s="88">
        <v>140215004</v>
      </c>
      <c r="D165" s="18" t="s">
        <v>697</v>
      </c>
      <c r="E165" s="18" t="s">
        <v>1240</v>
      </c>
      <c r="F165" s="11">
        <f>VLOOKUP(C165,MH!$A$2:$E$1110,4,0)</f>
        <v>3</v>
      </c>
      <c r="G165" s="11">
        <f>VLOOKUP(C165,MH!$A$2:$E$1110,5,0)</f>
        <v>0</v>
      </c>
      <c r="H165" s="14">
        <v>4</v>
      </c>
      <c r="I165" s="14" t="s">
        <v>1007</v>
      </c>
      <c r="J165" s="14" t="s">
        <v>1065</v>
      </c>
      <c r="K165" s="15" t="s">
        <v>1293</v>
      </c>
      <c r="L165" s="13"/>
      <c r="N165" s="24" t="str">
        <f t="shared" si="3"/>
        <v>44,5,6A405</v>
      </c>
    </row>
    <row r="166" spans="1:14" ht="28.5" hidden="1" customHeight="1">
      <c r="A166" s="10">
        <v>157</v>
      </c>
      <c r="B166" s="18" t="s">
        <v>1020</v>
      </c>
      <c r="C166" s="88">
        <v>180115138</v>
      </c>
      <c r="D166" s="18" t="s">
        <v>416</v>
      </c>
      <c r="E166" s="18" t="s">
        <v>1091</v>
      </c>
      <c r="F166" s="11">
        <f>VLOOKUP(C166,MH!$A$2:$E$1110,4,0)</f>
        <v>2</v>
      </c>
      <c r="G166" s="11">
        <f>VLOOKUP(C166,MH!$A$2:$E$1110,5,0)</f>
        <v>0</v>
      </c>
      <c r="H166" s="14">
        <v>5</v>
      </c>
      <c r="I166" s="14" t="s">
        <v>1007</v>
      </c>
      <c r="J166" s="14" t="s">
        <v>1290</v>
      </c>
      <c r="K166" s="15" t="s">
        <v>1292</v>
      </c>
      <c r="L166" s="13"/>
      <c r="N166" s="24" t="str">
        <f t="shared" si="3"/>
        <v>54,5,6online</v>
      </c>
    </row>
    <row r="167" spans="1:14" ht="28.5" hidden="1" customHeight="1">
      <c r="A167" s="10">
        <v>158</v>
      </c>
      <c r="B167" s="18" t="s">
        <v>873</v>
      </c>
      <c r="C167" s="88">
        <v>140315063</v>
      </c>
      <c r="D167" s="18" t="s">
        <v>679</v>
      </c>
      <c r="E167" s="18" t="s">
        <v>1096</v>
      </c>
      <c r="F167" s="11">
        <f>VLOOKUP(C167,MH!$A$2:$E$1110,4,0)</f>
        <v>2</v>
      </c>
      <c r="G167" s="11">
        <f>VLOOKUP(C167,MH!$A$2:$E$1110,5,0)</f>
        <v>0</v>
      </c>
      <c r="H167" s="14">
        <v>2</v>
      </c>
      <c r="I167" s="14" t="s">
        <v>1005</v>
      </c>
      <c r="J167" s="14" t="s">
        <v>1090</v>
      </c>
      <c r="K167" s="15" t="s">
        <v>1292</v>
      </c>
      <c r="L167" s="13"/>
      <c r="N167" s="24" t="str">
        <f t="shared" si="3"/>
        <v>27,8,9A501</v>
      </c>
    </row>
    <row r="168" spans="1:14" ht="14.45" hidden="1" customHeight="1">
      <c r="A168" s="10">
        <v>159</v>
      </c>
      <c r="B168" s="18" t="s">
        <v>1001</v>
      </c>
      <c r="C168" s="88">
        <v>150415001</v>
      </c>
      <c r="D168" s="18" t="s">
        <v>756</v>
      </c>
      <c r="E168" s="18" t="s">
        <v>1262</v>
      </c>
      <c r="F168" s="11">
        <f>VLOOKUP(C168,MH!$A$2:$E$1110,4,0)</f>
        <v>2</v>
      </c>
      <c r="G168" s="11">
        <f>VLOOKUP(C168,MH!$A$2:$E$1110,5,0)</f>
        <v>0</v>
      </c>
      <c r="H168" s="14">
        <v>2</v>
      </c>
      <c r="I168" s="14" t="s">
        <v>1005</v>
      </c>
      <c r="J168" s="14" t="s">
        <v>1052</v>
      </c>
      <c r="K168" s="15" t="s">
        <v>1292</v>
      </c>
      <c r="L168" s="13"/>
      <c r="N168" s="24" t="str">
        <f t="shared" si="3"/>
        <v>27,8,9B302</v>
      </c>
    </row>
    <row r="169" spans="1:14" ht="28.5" hidden="1" customHeight="1">
      <c r="A169" s="10">
        <v>160</v>
      </c>
      <c r="B169" s="18" t="s">
        <v>873</v>
      </c>
      <c r="C169" s="88">
        <v>140315025</v>
      </c>
      <c r="D169" s="18" t="s">
        <v>690</v>
      </c>
      <c r="E169" s="18" t="s">
        <v>1098</v>
      </c>
      <c r="F169" s="11">
        <f>VLOOKUP(C169,MH!$A$2:$E$1110,4,0)</f>
        <v>2</v>
      </c>
      <c r="G169" s="11">
        <f>VLOOKUP(C169,MH!$A$2:$E$1110,5,0)</f>
        <v>0</v>
      </c>
      <c r="H169" s="14">
        <v>5</v>
      </c>
      <c r="I169" s="14" t="s">
        <v>1011</v>
      </c>
      <c r="J169" s="14" t="s">
        <v>1049</v>
      </c>
      <c r="K169" s="15" t="s">
        <v>1292</v>
      </c>
      <c r="L169" s="13"/>
      <c r="N169" s="24" t="str">
        <f t="shared" si="3"/>
        <v>510,11,12A401</v>
      </c>
    </row>
    <row r="170" spans="1:14" ht="28.5" customHeight="1">
      <c r="A170" s="10">
        <v>161</v>
      </c>
      <c r="B170" s="18" t="s">
        <v>875</v>
      </c>
      <c r="C170" s="88">
        <v>140215034</v>
      </c>
      <c r="D170" s="18" t="s">
        <v>196</v>
      </c>
      <c r="E170" s="18" t="s">
        <v>1099</v>
      </c>
      <c r="F170" s="11">
        <f>VLOOKUP(C170,MH!$A$2:$E$1110,4,0)</f>
        <v>2</v>
      </c>
      <c r="G170" s="11">
        <f>VLOOKUP(C170,MH!$A$2:$E$1110,5,0)</f>
        <v>0</v>
      </c>
      <c r="H170" s="14">
        <v>2</v>
      </c>
      <c r="I170" s="14" t="s">
        <v>1007</v>
      </c>
      <c r="J170" s="14" t="s">
        <v>1078</v>
      </c>
      <c r="K170" s="15" t="s">
        <v>1292</v>
      </c>
      <c r="L170" s="13"/>
      <c r="N170" s="24" t="str">
        <f t="shared" si="3"/>
        <v>24,5,6B408</v>
      </c>
    </row>
    <row r="171" spans="1:14" ht="14.45" hidden="1" customHeight="1">
      <c r="A171" s="10">
        <v>162</v>
      </c>
      <c r="B171" s="18" t="s">
        <v>1271</v>
      </c>
      <c r="C171" s="88">
        <v>150415001</v>
      </c>
      <c r="D171" s="18" t="s">
        <v>756</v>
      </c>
      <c r="E171" s="18" t="s">
        <v>1262</v>
      </c>
      <c r="F171" s="11">
        <f>VLOOKUP(C171,MH!$A$2:$E$1110,4,0)</f>
        <v>2</v>
      </c>
      <c r="G171" s="11">
        <f>VLOOKUP(C171,MH!$A$2:$E$1110,5,0)</f>
        <v>0</v>
      </c>
      <c r="H171" s="14">
        <v>4</v>
      </c>
      <c r="I171" s="14" t="s">
        <v>1005</v>
      </c>
      <c r="J171" s="14" t="s">
        <v>1048</v>
      </c>
      <c r="K171" s="15" t="s">
        <v>1292</v>
      </c>
      <c r="L171" s="13"/>
      <c r="N171" s="24" t="str">
        <f t="shared" si="3"/>
        <v>47,8,9A502</v>
      </c>
    </row>
    <row r="172" spans="1:14" ht="28.5" hidden="1" customHeight="1">
      <c r="A172" s="10">
        <v>163</v>
      </c>
      <c r="B172" s="18" t="s">
        <v>1273</v>
      </c>
      <c r="C172" s="88">
        <v>160115010</v>
      </c>
      <c r="D172" s="18" t="s">
        <v>584</v>
      </c>
      <c r="E172" s="18" t="s">
        <v>1312</v>
      </c>
      <c r="F172" s="11">
        <f>VLOOKUP(C172,MH!$A$2:$E$1110,4,0)</f>
        <v>3</v>
      </c>
      <c r="G172" s="11">
        <f>VLOOKUP(C172,MH!$A$2:$E$1110,5,0)</f>
        <v>0</v>
      </c>
      <c r="H172" s="14">
        <v>3</v>
      </c>
      <c r="I172" s="14" t="s">
        <v>1005</v>
      </c>
      <c r="J172" s="14" t="s">
        <v>1077</v>
      </c>
      <c r="K172" s="15" t="s">
        <v>1293</v>
      </c>
      <c r="L172" s="13"/>
      <c r="N172" s="24" t="str">
        <f t="shared" si="3"/>
        <v>37,8,9B306</v>
      </c>
    </row>
    <row r="173" spans="1:14" ht="14.45" hidden="1" customHeight="1">
      <c r="A173" s="10">
        <v>164</v>
      </c>
      <c r="B173" s="18" t="s">
        <v>1022</v>
      </c>
      <c r="C173" s="88">
        <v>140115050</v>
      </c>
      <c r="D173" s="18" t="s">
        <v>730</v>
      </c>
      <c r="E173" s="18" t="s">
        <v>1024</v>
      </c>
      <c r="F173" s="11">
        <f>VLOOKUP(C173,MH!$A$2:$E$1110,4,0)</f>
        <v>2</v>
      </c>
      <c r="G173" s="11">
        <f>VLOOKUP(C173,MH!$A$2:$E$1110,5,0)</f>
        <v>0</v>
      </c>
      <c r="H173" s="14">
        <v>6</v>
      </c>
      <c r="I173" s="14" t="s">
        <v>1007</v>
      </c>
      <c r="J173" s="14" t="s">
        <v>1290</v>
      </c>
      <c r="K173" s="15" t="s">
        <v>1292</v>
      </c>
      <c r="L173" s="13"/>
      <c r="N173" s="24" t="str">
        <f t="shared" si="3"/>
        <v>64,5,6online</v>
      </c>
    </row>
    <row r="174" spans="1:14" ht="14.45" hidden="1" customHeight="1">
      <c r="A174" s="10">
        <v>165</v>
      </c>
      <c r="B174" s="18" t="s">
        <v>875</v>
      </c>
      <c r="C174" s="88">
        <v>140115037</v>
      </c>
      <c r="D174" s="18" t="s">
        <v>58</v>
      </c>
      <c r="E174" s="18" t="s">
        <v>1104</v>
      </c>
      <c r="F174" s="11">
        <f>VLOOKUP(C174,MH!$A$2:$E$1110,4,0)</f>
        <v>2</v>
      </c>
      <c r="G174" s="11">
        <f>VLOOKUP(C174,MH!$A$2:$E$1110,5,0)</f>
        <v>0</v>
      </c>
      <c r="H174" s="14">
        <v>2</v>
      </c>
      <c r="I174" s="14" t="s">
        <v>1009</v>
      </c>
      <c r="J174" s="14" t="s">
        <v>1054</v>
      </c>
      <c r="K174" s="15" t="s">
        <v>1292</v>
      </c>
      <c r="L174" s="13"/>
      <c r="N174" s="24" t="str">
        <f t="shared" si="3"/>
        <v>21,2,3B407</v>
      </c>
    </row>
    <row r="175" spans="1:14" ht="28.5" hidden="1" customHeight="1">
      <c r="A175" s="10">
        <v>166</v>
      </c>
      <c r="B175" s="18" t="s">
        <v>875</v>
      </c>
      <c r="C175" s="88">
        <v>140115023</v>
      </c>
      <c r="D175" s="18" t="s">
        <v>713</v>
      </c>
      <c r="E175" s="18" t="s">
        <v>1104</v>
      </c>
      <c r="F175" s="11">
        <f>VLOOKUP(C175,MH!$A$2:$E$1110,4,0)</f>
        <v>2</v>
      </c>
      <c r="G175" s="11">
        <f>VLOOKUP(C175,MH!$A$2:$E$1110,5,0)</f>
        <v>0</v>
      </c>
      <c r="H175" s="14">
        <v>2</v>
      </c>
      <c r="I175" s="14" t="s">
        <v>1005</v>
      </c>
      <c r="J175" s="14" t="s">
        <v>1085</v>
      </c>
      <c r="K175" s="15" t="s">
        <v>1292</v>
      </c>
      <c r="L175" s="13"/>
      <c r="N175" s="24" t="str">
        <f t="shared" si="3"/>
        <v>27,8,9A302</v>
      </c>
    </row>
    <row r="176" spans="1:14" ht="14.45" hidden="1" customHeight="1">
      <c r="A176" s="10">
        <v>167</v>
      </c>
      <c r="B176" s="18" t="s">
        <v>847</v>
      </c>
      <c r="C176" s="88">
        <v>150315007</v>
      </c>
      <c r="D176" s="18" t="s">
        <v>760</v>
      </c>
      <c r="E176" s="18" t="s">
        <v>1064</v>
      </c>
      <c r="F176" s="11">
        <f>VLOOKUP(C176,MH!$A$2:$E$1110,4,0)</f>
        <v>0</v>
      </c>
      <c r="G176" s="11">
        <f>VLOOKUP(C176,MH!$A$2:$E$1110,5,0)</f>
        <v>2</v>
      </c>
      <c r="H176" s="14">
        <v>4</v>
      </c>
      <c r="I176" s="14" t="s">
        <v>1007</v>
      </c>
      <c r="J176" s="14" t="s">
        <v>1065</v>
      </c>
      <c r="K176" s="15" t="s">
        <v>1341</v>
      </c>
      <c r="L176" s="13" t="s">
        <v>1333</v>
      </c>
      <c r="N176" s="24" t="str">
        <f t="shared" si="3"/>
        <v>44,5,6A405</v>
      </c>
    </row>
    <row r="177" spans="1:14" ht="28.5" hidden="1" customHeight="1">
      <c r="A177" s="10">
        <v>168</v>
      </c>
      <c r="B177" s="18" t="s">
        <v>847</v>
      </c>
      <c r="C177" s="88">
        <v>150315020</v>
      </c>
      <c r="D177" s="18" t="s">
        <v>759</v>
      </c>
      <c r="E177" s="18" t="s">
        <v>1062</v>
      </c>
      <c r="F177" s="11">
        <f>VLOOKUP(C177,MH!$A$2:$E$1110,4,0)</f>
        <v>0</v>
      </c>
      <c r="G177" s="11">
        <f>VLOOKUP(C177,MH!$A$2:$E$1110,5,0)</f>
        <v>2</v>
      </c>
      <c r="H177" s="14">
        <v>2</v>
      </c>
      <c r="I177" s="14" t="s">
        <v>1007</v>
      </c>
      <c r="J177" s="14" t="s">
        <v>1126</v>
      </c>
      <c r="K177" s="15" t="s">
        <v>1341</v>
      </c>
      <c r="L177" s="13" t="s">
        <v>1333</v>
      </c>
      <c r="N177" s="24" t="str">
        <f t="shared" si="3"/>
        <v>24,5,6G001</v>
      </c>
    </row>
    <row r="178" spans="1:14" ht="14.45" hidden="1" customHeight="1">
      <c r="A178" s="10">
        <v>169</v>
      </c>
      <c r="B178" s="18" t="s">
        <v>847</v>
      </c>
      <c r="C178" s="88">
        <v>150315007</v>
      </c>
      <c r="D178" s="18" t="s">
        <v>760</v>
      </c>
      <c r="E178" s="18" t="s">
        <v>1064</v>
      </c>
      <c r="F178" s="11">
        <f>VLOOKUP(C178,MH!$A$2:$E$1110,4,0)</f>
        <v>0</v>
      </c>
      <c r="G178" s="11">
        <f>VLOOKUP(C178,MH!$A$2:$E$1110,5,0)</f>
        <v>2</v>
      </c>
      <c r="H178" s="14">
        <v>4</v>
      </c>
      <c r="I178" s="14" t="s">
        <v>1011</v>
      </c>
      <c r="J178" s="14" t="s">
        <v>1065</v>
      </c>
      <c r="K178" s="15" t="s">
        <v>1293</v>
      </c>
      <c r="L178" s="13"/>
      <c r="N178" s="24" t="str">
        <f t="shared" si="3"/>
        <v>410,11,12A405</v>
      </c>
    </row>
    <row r="179" spans="1:14" ht="14.45" hidden="1" customHeight="1">
      <c r="A179" s="10">
        <v>170</v>
      </c>
      <c r="B179" s="18" t="s">
        <v>876</v>
      </c>
      <c r="C179" s="88">
        <v>210015016</v>
      </c>
      <c r="D179" s="18" t="s">
        <v>444</v>
      </c>
      <c r="E179" s="18" t="s">
        <v>1105</v>
      </c>
      <c r="F179" s="11">
        <f>VLOOKUP(C179,MH!$A$2:$E$1110,4,0)</f>
        <v>4</v>
      </c>
      <c r="G179" s="11">
        <f>VLOOKUP(C179,MH!$A$2:$E$1110,5,0)</f>
        <v>0</v>
      </c>
      <c r="H179" s="14">
        <v>6</v>
      </c>
      <c r="I179" s="14" t="s">
        <v>1007</v>
      </c>
      <c r="J179" s="14" t="s">
        <v>1106</v>
      </c>
      <c r="K179" s="15" t="s">
        <v>1294</v>
      </c>
      <c r="L179" s="13"/>
      <c r="N179" s="24" t="str">
        <f t="shared" si="3"/>
        <v>64,5,6A309BD</v>
      </c>
    </row>
    <row r="180" spans="1:14" ht="28.5" hidden="1" customHeight="1">
      <c r="A180" s="10">
        <v>171</v>
      </c>
      <c r="B180" s="18" t="s">
        <v>847</v>
      </c>
      <c r="C180" s="88">
        <v>150115005</v>
      </c>
      <c r="D180" s="18" t="s">
        <v>102</v>
      </c>
      <c r="E180" s="18" t="s">
        <v>1172</v>
      </c>
      <c r="F180" s="11">
        <f>VLOOKUP(C180,MH!$A$2:$E$1110,4,0)</f>
        <v>2</v>
      </c>
      <c r="G180" s="11">
        <f>VLOOKUP(C180,MH!$A$2:$E$1110,5,0)</f>
        <v>0</v>
      </c>
      <c r="H180" s="14">
        <v>4</v>
      </c>
      <c r="I180" s="14" t="s">
        <v>1005</v>
      </c>
      <c r="J180" s="14" t="s">
        <v>1063</v>
      </c>
      <c r="K180" s="15" t="s">
        <v>1292</v>
      </c>
      <c r="L180" s="13"/>
      <c r="N180" s="24" t="str">
        <f t="shared" ref="N180:N245" si="4">H180&amp;I180&amp;J180</f>
        <v>47,8,9B308</v>
      </c>
    </row>
    <row r="181" spans="1:14" ht="28.5" hidden="1" customHeight="1">
      <c r="A181" s="10">
        <v>172</v>
      </c>
      <c r="B181" s="18" t="s">
        <v>872</v>
      </c>
      <c r="C181" s="88">
        <v>221115006</v>
      </c>
      <c r="D181" s="18" t="s">
        <v>647</v>
      </c>
      <c r="E181" s="18" t="s">
        <v>1149</v>
      </c>
      <c r="F181" s="11">
        <f>VLOOKUP(C181,MH!$A$2:$E$1110,4,0)</f>
        <v>3</v>
      </c>
      <c r="G181" s="11">
        <f>VLOOKUP(C181,MH!$A$2:$E$1110,5,0)</f>
        <v>0</v>
      </c>
      <c r="H181" s="14">
        <v>3</v>
      </c>
      <c r="I181" s="14" t="s">
        <v>1007</v>
      </c>
      <c r="J181" s="14" t="s">
        <v>1137</v>
      </c>
      <c r="K181" s="15" t="s">
        <v>1293</v>
      </c>
      <c r="L181" s="13"/>
      <c r="N181" s="24" t="str">
        <f t="shared" si="4"/>
        <v>34,5,6A207TV</v>
      </c>
    </row>
    <row r="182" spans="1:14" ht="14.45" hidden="1" customHeight="1">
      <c r="A182" s="10">
        <v>173</v>
      </c>
      <c r="B182" s="18" t="s">
        <v>998</v>
      </c>
      <c r="C182" s="88">
        <v>221115002</v>
      </c>
      <c r="D182" s="18" t="s">
        <v>644</v>
      </c>
      <c r="E182" s="18" t="s">
        <v>1149</v>
      </c>
      <c r="F182" s="11">
        <f>VLOOKUP(C182,MH!$A$2:$E$1110,4,0)</f>
        <v>2</v>
      </c>
      <c r="G182" s="11">
        <f>VLOOKUP(C182,MH!$A$2:$E$1110,5,0)</f>
        <v>0</v>
      </c>
      <c r="H182" s="14">
        <v>4</v>
      </c>
      <c r="I182" s="14" t="s">
        <v>1007</v>
      </c>
      <c r="J182" s="14" t="s">
        <v>1141</v>
      </c>
      <c r="K182" s="15" t="s">
        <v>1292</v>
      </c>
      <c r="L182" s="13"/>
      <c r="N182" s="24" t="str">
        <f t="shared" si="4"/>
        <v>44,5,6A407</v>
      </c>
    </row>
    <row r="183" spans="1:14" ht="14.45" hidden="1" customHeight="1">
      <c r="A183" s="10">
        <v>174</v>
      </c>
      <c r="B183" s="18" t="s">
        <v>1109</v>
      </c>
      <c r="C183" s="88">
        <v>140115026</v>
      </c>
      <c r="D183" s="18" t="s">
        <v>226</v>
      </c>
      <c r="E183" s="18" t="s">
        <v>1110</v>
      </c>
      <c r="F183" s="11">
        <f>VLOOKUP(C183,MH!$A$2:$E$1110,4,0)</f>
        <v>2</v>
      </c>
      <c r="G183" s="11">
        <f>VLOOKUP(C183,MH!$A$2:$E$1110,5,0)</f>
        <v>0</v>
      </c>
      <c r="H183" s="14">
        <v>5</v>
      </c>
      <c r="I183" s="14" t="s">
        <v>1005</v>
      </c>
      <c r="J183" s="14" t="s">
        <v>1077</v>
      </c>
      <c r="K183" s="15" t="s">
        <v>1292</v>
      </c>
      <c r="L183" s="13"/>
      <c r="N183" s="24" t="str">
        <f t="shared" si="4"/>
        <v>57,8,9B306</v>
      </c>
    </row>
    <row r="184" spans="1:14" ht="28.5" hidden="1" customHeight="1">
      <c r="A184" s="10">
        <v>175</v>
      </c>
      <c r="B184" s="18" t="s">
        <v>875</v>
      </c>
      <c r="C184" s="88">
        <v>140215013</v>
      </c>
      <c r="D184" s="18" t="s">
        <v>703</v>
      </c>
      <c r="E184" s="18" t="s">
        <v>1318</v>
      </c>
      <c r="F184" s="11">
        <f>VLOOKUP(C184,MH!$A$2:$E$1110,4,0)</f>
        <v>3</v>
      </c>
      <c r="G184" s="11">
        <f>VLOOKUP(C184,MH!$A$2:$E$1110,5,0)</f>
        <v>0</v>
      </c>
      <c r="H184" s="14">
        <v>3</v>
      </c>
      <c r="I184" s="14" t="s">
        <v>1011</v>
      </c>
      <c r="J184" s="14" t="s">
        <v>1077</v>
      </c>
      <c r="K184" s="15" t="s">
        <v>1293</v>
      </c>
      <c r="L184" s="13"/>
      <c r="N184" s="24" t="str">
        <f t="shared" si="4"/>
        <v>310,11,12B306</v>
      </c>
    </row>
    <row r="185" spans="1:14" ht="28.5" hidden="1" customHeight="1">
      <c r="A185" s="10">
        <v>176</v>
      </c>
      <c r="B185" s="18" t="s">
        <v>996</v>
      </c>
      <c r="C185" s="88">
        <v>190116244</v>
      </c>
      <c r="D185" s="18" t="s">
        <v>888</v>
      </c>
      <c r="E185" s="18" t="s">
        <v>1338</v>
      </c>
      <c r="F185" s="11">
        <f>VLOOKUP(C185,MH!$A$2:$E$1110,4,0)</f>
        <v>0</v>
      </c>
      <c r="G185" s="11">
        <f>VLOOKUP(C185,MH!$A$2:$E$1110,5,0)</f>
        <v>2</v>
      </c>
      <c r="H185" s="14">
        <v>6</v>
      </c>
      <c r="I185" s="14" t="s">
        <v>1331</v>
      </c>
      <c r="J185" s="14" t="s">
        <v>1129</v>
      </c>
      <c r="K185" s="15" t="s">
        <v>1319</v>
      </c>
      <c r="L185" s="13"/>
      <c r="N185" s="24" t="str">
        <f t="shared" si="4"/>
        <v>67,8,9,10,11,12A307ĐC</v>
      </c>
    </row>
    <row r="186" spans="1:14" ht="28.5" hidden="1" customHeight="1">
      <c r="A186" s="10">
        <v>177</v>
      </c>
      <c r="B186" s="18" t="s">
        <v>1113</v>
      </c>
      <c r="C186" s="88">
        <v>140115025</v>
      </c>
      <c r="D186" s="18" t="s">
        <v>726</v>
      </c>
      <c r="E186" s="18" t="s">
        <v>1352</v>
      </c>
      <c r="F186" s="11">
        <f>VLOOKUP(C186,MH!$A$2:$E$1110,4,0)</f>
        <v>3</v>
      </c>
      <c r="G186" s="11">
        <f>VLOOKUP(C186,MH!$A$2:$E$1110,5,0)</f>
        <v>0</v>
      </c>
      <c r="H186" s="14">
        <v>5</v>
      </c>
      <c r="I186" s="14" t="s">
        <v>1007</v>
      </c>
      <c r="J186" s="14" t="s">
        <v>1046</v>
      </c>
      <c r="K186" s="15" t="s">
        <v>1293</v>
      </c>
      <c r="L186" s="13"/>
      <c r="N186" s="24" t="str">
        <f t="shared" si="4"/>
        <v>54,5,6A408</v>
      </c>
    </row>
    <row r="187" spans="1:14" ht="28.5" hidden="1" customHeight="1">
      <c r="A187" s="10">
        <v>178</v>
      </c>
      <c r="B187" s="18" t="s">
        <v>1113</v>
      </c>
      <c r="C187" s="88">
        <v>140115017</v>
      </c>
      <c r="D187" s="18" t="s">
        <v>729</v>
      </c>
      <c r="E187" s="18" t="s">
        <v>1114</v>
      </c>
      <c r="F187" s="11">
        <f>VLOOKUP(C187,MH!$A$2:$E$1110,4,0)</f>
        <v>2</v>
      </c>
      <c r="G187" s="11">
        <f>VLOOKUP(C187,MH!$A$2:$E$1110,5,0)</f>
        <v>0</v>
      </c>
      <c r="H187" s="14">
        <v>4</v>
      </c>
      <c r="I187" s="14" t="s">
        <v>1009</v>
      </c>
      <c r="J187" s="14" t="s">
        <v>1051</v>
      </c>
      <c r="K187" s="15" t="s">
        <v>1292</v>
      </c>
      <c r="L187" s="13"/>
      <c r="N187" s="24" t="str">
        <f t="shared" si="4"/>
        <v>41,2,3G002</v>
      </c>
    </row>
    <row r="188" spans="1:14" ht="28.5" hidden="1" customHeight="1">
      <c r="A188" s="10">
        <v>179</v>
      </c>
      <c r="B188" s="18" t="s">
        <v>1337</v>
      </c>
      <c r="C188" s="88">
        <v>160315023</v>
      </c>
      <c r="D188" s="18" t="s">
        <v>585</v>
      </c>
      <c r="E188" s="18" t="s">
        <v>1181</v>
      </c>
      <c r="F188" s="11">
        <f>VLOOKUP(C188,MH!$A$2:$E$1110,4,0)</f>
        <v>2</v>
      </c>
      <c r="G188" s="11">
        <f>VLOOKUP(C188,MH!$A$2:$E$1110,5,0)</f>
        <v>1</v>
      </c>
      <c r="H188" s="14">
        <v>4</v>
      </c>
      <c r="I188" s="14" t="s">
        <v>1011</v>
      </c>
      <c r="J188" s="25" t="s">
        <v>1059</v>
      </c>
      <c r="K188" s="15" t="s">
        <v>1292</v>
      </c>
      <c r="L188" s="13"/>
      <c r="N188" s="24" t="str">
        <f t="shared" si="4"/>
        <v>410,11,12A402</v>
      </c>
    </row>
    <row r="189" spans="1:14" ht="28.5" hidden="1" customHeight="1">
      <c r="A189" s="10">
        <v>180</v>
      </c>
      <c r="B189" s="18" t="s">
        <v>1135</v>
      </c>
      <c r="C189" s="88">
        <v>160315023</v>
      </c>
      <c r="D189" s="18" t="s">
        <v>585</v>
      </c>
      <c r="E189" s="18" t="s">
        <v>1181</v>
      </c>
      <c r="F189" s="11">
        <f>VLOOKUP(C189,MH!$A$2:$E$1110,4,0)</f>
        <v>2</v>
      </c>
      <c r="G189" s="11">
        <f>VLOOKUP(C189,MH!$A$2:$E$1110,5,0)</f>
        <v>1</v>
      </c>
      <c r="H189" s="14">
        <v>4</v>
      </c>
      <c r="I189" s="14" t="s">
        <v>1007</v>
      </c>
      <c r="J189" s="14" t="s">
        <v>1081</v>
      </c>
      <c r="K189" s="15" t="s">
        <v>1292</v>
      </c>
      <c r="L189" s="13"/>
      <c r="N189" s="24" t="str">
        <f t="shared" si="4"/>
        <v>44,5,6B305</v>
      </c>
    </row>
    <row r="190" spans="1:14" ht="28.5" hidden="1" customHeight="1">
      <c r="A190" s="10">
        <v>181</v>
      </c>
      <c r="B190" s="18" t="s">
        <v>1113</v>
      </c>
      <c r="C190" s="88">
        <v>140115044</v>
      </c>
      <c r="D190" s="18" t="s">
        <v>225</v>
      </c>
      <c r="E190" s="18" t="s">
        <v>1345</v>
      </c>
      <c r="F190" s="11">
        <f>VLOOKUP(C190,MH!$A$2:$E$1110,4,0)</f>
        <v>2</v>
      </c>
      <c r="G190" s="11">
        <f>VLOOKUP(C190,MH!$A$2:$E$1110,5,0)</f>
        <v>0</v>
      </c>
      <c r="H190" s="14">
        <v>5</v>
      </c>
      <c r="I190" s="14" t="s">
        <v>1005</v>
      </c>
      <c r="J190" s="14" t="s">
        <v>1051</v>
      </c>
      <c r="K190" s="15" t="s">
        <v>1292</v>
      </c>
      <c r="L190" s="13"/>
      <c r="N190" s="24" t="str">
        <f t="shared" si="4"/>
        <v>57,8,9G002</v>
      </c>
    </row>
    <row r="191" spans="1:14" ht="14.45" hidden="1" customHeight="1">
      <c r="A191" s="10">
        <v>182</v>
      </c>
      <c r="B191" s="18" t="s">
        <v>1213</v>
      </c>
      <c r="C191" s="88">
        <v>170315008</v>
      </c>
      <c r="D191" s="18" t="s">
        <v>350</v>
      </c>
      <c r="E191" s="18" t="s">
        <v>1214</v>
      </c>
      <c r="F191" s="11">
        <f>VLOOKUP(C191,MH!$A$2:$E$1110,4,0)</f>
        <v>2</v>
      </c>
      <c r="G191" s="11">
        <f>VLOOKUP(C191,MH!$A$2:$E$1110,5,0)</f>
        <v>0</v>
      </c>
      <c r="H191" s="14">
        <v>2</v>
      </c>
      <c r="I191" s="14" t="s">
        <v>1009</v>
      </c>
      <c r="J191" s="14" t="s">
        <v>1162</v>
      </c>
      <c r="K191" s="15" t="s">
        <v>1292</v>
      </c>
      <c r="L191" s="13"/>
      <c r="N191" s="24" t="str">
        <f t="shared" si="4"/>
        <v>21,2,3A403</v>
      </c>
    </row>
    <row r="192" spans="1:14" ht="14.45" hidden="1" customHeight="1">
      <c r="A192" s="10">
        <v>183</v>
      </c>
      <c r="B192" s="18" t="s">
        <v>1117</v>
      </c>
      <c r="C192" s="88">
        <v>140115044</v>
      </c>
      <c r="D192" s="18" t="s">
        <v>225</v>
      </c>
      <c r="E192" s="18" t="s">
        <v>1110</v>
      </c>
      <c r="F192" s="11">
        <f>VLOOKUP(C192,MH!$A$2:$E$1110,4,0)</f>
        <v>2</v>
      </c>
      <c r="G192" s="11">
        <f>VLOOKUP(C192,MH!$A$2:$E$1110,5,0)</f>
        <v>0</v>
      </c>
      <c r="H192" s="14">
        <v>5</v>
      </c>
      <c r="I192" s="14" t="s">
        <v>1007</v>
      </c>
      <c r="J192" s="14" t="s">
        <v>1090</v>
      </c>
      <c r="K192" s="15" t="s">
        <v>1292</v>
      </c>
      <c r="L192" s="13"/>
      <c r="N192" s="24" t="str">
        <f t="shared" si="4"/>
        <v>54,5,6A501</v>
      </c>
    </row>
    <row r="193" spans="1:14" ht="14.45" hidden="1" customHeight="1">
      <c r="A193" s="10">
        <v>184</v>
      </c>
      <c r="B193" s="18" t="s">
        <v>1117</v>
      </c>
      <c r="C193" s="88">
        <v>140115009</v>
      </c>
      <c r="D193" s="18" t="s">
        <v>426</v>
      </c>
      <c r="E193" s="18" t="s">
        <v>1112</v>
      </c>
      <c r="F193" s="11">
        <f>VLOOKUP(C193,MH!$A$2:$E$1110,4,0)</f>
        <v>2</v>
      </c>
      <c r="G193" s="11">
        <f>VLOOKUP(C193,MH!$A$2:$E$1110,5,0)</f>
        <v>0</v>
      </c>
      <c r="H193" s="14">
        <v>2</v>
      </c>
      <c r="I193" s="14" t="s">
        <v>1005</v>
      </c>
      <c r="J193" s="14" t="s">
        <v>1290</v>
      </c>
      <c r="K193" s="15" t="s">
        <v>1292</v>
      </c>
      <c r="L193" s="13"/>
      <c r="N193" s="24" t="str">
        <f t="shared" si="4"/>
        <v>27,8,9online</v>
      </c>
    </row>
    <row r="194" spans="1:14" ht="28.5" hidden="1" customHeight="1">
      <c r="A194" s="10">
        <v>185</v>
      </c>
      <c r="B194" s="18" t="s">
        <v>1120</v>
      </c>
      <c r="C194" s="88">
        <v>140115025</v>
      </c>
      <c r="D194" s="18" t="s">
        <v>726</v>
      </c>
      <c r="E194" s="18" t="s">
        <v>1121</v>
      </c>
      <c r="F194" s="11">
        <f>VLOOKUP(C194,MH!$A$2:$E$1110,4,0)</f>
        <v>3</v>
      </c>
      <c r="G194" s="11">
        <f>VLOOKUP(C194,MH!$A$2:$E$1110,5,0)</f>
        <v>0</v>
      </c>
      <c r="H194" s="14">
        <v>3</v>
      </c>
      <c r="I194" s="14" t="s">
        <v>1005</v>
      </c>
      <c r="J194" s="14" t="s">
        <v>1102</v>
      </c>
      <c r="K194" s="15" t="s">
        <v>1293</v>
      </c>
      <c r="L194" s="13"/>
      <c r="N194" s="24" t="str">
        <f t="shared" si="4"/>
        <v>37,8,9A507</v>
      </c>
    </row>
    <row r="195" spans="1:14" ht="14.45" hidden="1" customHeight="1">
      <c r="A195" s="10">
        <v>186</v>
      </c>
      <c r="B195" s="18" t="s">
        <v>1253</v>
      </c>
      <c r="C195" s="88">
        <v>160315001</v>
      </c>
      <c r="D195" s="18" t="s">
        <v>577</v>
      </c>
      <c r="E195" s="18" t="s">
        <v>1282</v>
      </c>
      <c r="F195" s="11">
        <f>VLOOKUP(C195,MH!$A$2:$E$1110,4,0)</f>
        <v>3</v>
      </c>
      <c r="G195" s="11">
        <f>VLOOKUP(C195,MH!$A$2:$E$1110,5,0)</f>
        <v>0</v>
      </c>
      <c r="H195" s="14">
        <v>4</v>
      </c>
      <c r="I195" s="14" t="s">
        <v>1005</v>
      </c>
      <c r="J195" s="14" t="s">
        <v>1057</v>
      </c>
      <c r="K195" s="15" t="s">
        <v>1293</v>
      </c>
      <c r="L195" s="13"/>
      <c r="N195" s="24" t="str">
        <f t="shared" si="4"/>
        <v>47,8,9A404</v>
      </c>
    </row>
    <row r="196" spans="1:14" ht="28.5" hidden="1" customHeight="1">
      <c r="A196" s="10">
        <v>187</v>
      </c>
      <c r="B196" s="18" t="s">
        <v>1120</v>
      </c>
      <c r="C196" s="88">
        <v>140115017</v>
      </c>
      <c r="D196" s="18" t="s">
        <v>729</v>
      </c>
      <c r="E196" s="18" t="s">
        <v>1354</v>
      </c>
      <c r="F196" s="11">
        <f>VLOOKUP(C196,MH!$A$2:$E$1110,4,0)</f>
        <v>2</v>
      </c>
      <c r="G196" s="11">
        <f>VLOOKUP(C196,MH!$A$2:$E$1110,5,0)</f>
        <v>0</v>
      </c>
      <c r="H196" s="14">
        <v>5</v>
      </c>
      <c r="I196" s="14" t="s">
        <v>1009</v>
      </c>
      <c r="J196" s="14" t="s">
        <v>1046</v>
      </c>
      <c r="K196" s="15" t="s">
        <v>1292</v>
      </c>
      <c r="L196" s="13"/>
      <c r="N196" s="24" t="str">
        <f t="shared" si="4"/>
        <v>51,2,3A408</v>
      </c>
    </row>
    <row r="197" spans="1:14" ht="14.45" hidden="1" customHeight="1">
      <c r="A197" s="10">
        <v>188</v>
      </c>
      <c r="B197" s="18" t="s">
        <v>1016</v>
      </c>
      <c r="C197" s="88">
        <v>180115045</v>
      </c>
      <c r="D197" s="18" t="s">
        <v>406</v>
      </c>
      <c r="E197" s="18" t="s">
        <v>1017</v>
      </c>
      <c r="F197" s="11">
        <f>VLOOKUP(C197,MH!$A$2:$E$1110,4,0)</f>
        <v>3</v>
      </c>
      <c r="G197" s="11">
        <f>VLOOKUP(C197,MH!$A$2:$E$1110,5,0)</f>
        <v>0</v>
      </c>
      <c r="H197" s="14">
        <v>5</v>
      </c>
      <c r="I197" s="14" t="s">
        <v>1005</v>
      </c>
      <c r="J197" s="14" t="s">
        <v>1290</v>
      </c>
      <c r="K197" s="15" t="s">
        <v>1293</v>
      </c>
      <c r="L197" s="13"/>
      <c r="N197" s="24" t="str">
        <f t="shared" si="4"/>
        <v>57,8,9online</v>
      </c>
    </row>
    <row r="198" spans="1:14" ht="14.45" hidden="1" customHeight="1">
      <c r="A198" s="10">
        <v>189</v>
      </c>
      <c r="B198" s="18" t="s">
        <v>1018</v>
      </c>
      <c r="C198" s="88">
        <v>180115045</v>
      </c>
      <c r="D198" s="18" t="s">
        <v>406</v>
      </c>
      <c r="E198" s="18" t="s">
        <v>1017</v>
      </c>
      <c r="F198" s="11">
        <f>VLOOKUP(C198,MH!$A$2:$E$1110,4,0)</f>
        <v>3</v>
      </c>
      <c r="G198" s="11">
        <f>VLOOKUP(C198,MH!$A$2:$E$1110,5,0)</f>
        <v>0</v>
      </c>
      <c r="H198" s="14">
        <v>4</v>
      </c>
      <c r="I198" s="14" t="s">
        <v>1007</v>
      </c>
      <c r="J198" s="14" t="s">
        <v>1290</v>
      </c>
      <c r="K198" s="15" t="s">
        <v>1293</v>
      </c>
      <c r="L198" s="13"/>
      <c r="N198" s="24" t="str">
        <f t="shared" si="4"/>
        <v>44,5,6online</v>
      </c>
    </row>
    <row r="199" spans="1:14" ht="28.5" hidden="1" customHeight="1">
      <c r="A199" s="10">
        <v>190</v>
      </c>
      <c r="B199" s="18" t="s">
        <v>876</v>
      </c>
      <c r="C199" s="88">
        <v>210015030</v>
      </c>
      <c r="D199" s="18" t="s">
        <v>458</v>
      </c>
      <c r="E199" s="18" t="s">
        <v>1107</v>
      </c>
      <c r="F199" s="11">
        <f>VLOOKUP(C199,MH!$A$2:$E$1110,4,0)</f>
        <v>2</v>
      </c>
      <c r="G199" s="11">
        <f>VLOOKUP(C199,MH!$A$2:$E$1110,5,0)</f>
        <v>0</v>
      </c>
      <c r="H199" s="14">
        <v>4</v>
      </c>
      <c r="I199" s="14" t="s">
        <v>1007</v>
      </c>
      <c r="J199" s="14" t="s">
        <v>1106</v>
      </c>
      <c r="K199" s="15" t="s">
        <v>1292</v>
      </c>
      <c r="L199" s="13"/>
      <c r="N199" s="24" t="str">
        <f t="shared" si="4"/>
        <v>44,5,6A309BD</v>
      </c>
    </row>
    <row r="200" spans="1:14" ht="28.5" hidden="1" customHeight="1">
      <c r="A200" s="10">
        <v>191</v>
      </c>
      <c r="B200" s="18" t="s">
        <v>994</v>
      </c>
      <c r="C200" s="88">
        <v>140115049</v>
      </c>
      <c r="D200" s="18" t="s">
        <v>721</v>
      </c>
      <c r="E200" s="18" t="s">
        <v>1251</v>
      </c>
      <c r="F200" s="11">
        <f>VLOOKUP(C200,MH!$A$2:$E$1110,4,0)</f>
        <v>3</v>
      </c>
      <c r="G200" s="11">
        <f>VLOOKUP(C200,MH!$A$2:$E$1110,5,0)</f>
        <v>0</v>
      </c>
      <c r="H200" s="14">
        <v>3</v>
      </c>
      <c r="I200" s="14" t="s">
        <v>1005</v>
      </c>
      <c r="J200" s="14" t="s">
        <v>1086</v>
      </c>
      <c r="K200" s="15" t="s">
        <v>1293</v>
      </c>
      <c r="L200" s="13"/>
      <c r="N200" s="24" t="str">
        <f t="shared" si="4"/>
        <v>37,8,9A508</v>
      </c>
    </row>
    <row r="201" spans="1:14" ht="28.5" hidden="1" customHeight="1">
      <c r="A201" s="10">
        <v>192</v>
      </c>
      <c r="B201" s="18" t="s">
        <v>995</v>
      </c>
      <c r="C201" s="88">
        <v>140115049</v>
      </c>
      <c r="D201" s="18" t="s">
        <v>721</v>
      </c>
      <c r="E201" s="18" t="s">
        <v>1251</v>
      </c>
      <c r="F201" s="11">
        <f>VLOOKUP(C201,MH!$A$2:$E$1110,4,0)</f>
        <v>3</v>
      </c>
      <c r="G201" s="11">
        <f>VLOOKUP(C201,MH!$A$2:$E$1110,5,0)</f>
        <v>0</v>
      </c>
      <c r="H201" s="14">
        <v>3</v>
      </c>
      <c r="I201" s="14" t="s">
        <v>1009</v>
      </c>
      <c r="J201" s="14" t="s">
        <v>1090</v>
      </c>
      <c r="K201" s="15" t="s">
        <v>1293</v>
      </c>
      <c r="L201" s="13"/>
      <c r="N201" s="24" t="str">
        <f t="shared" si="4"/>
        <v>31,2,3A501</v>
      </c>
    </row>
    <row r="202" spans="1:14" ht="28.5" hidden="1" customHeight="1">
      <c r="A202" s="10">
        <v>193</v>
      </c>
      <c r="B202" s="18" t="s">
        <v>1120</v>
      </c>
      <c r="C202" s="88">
        <v>140115022</v>
      </c>
      <c r="D202" s="18" t="s">
        <v>727</v>
      </c>
      <c r="E202" s="18" t="s">
        <v>1123</v>
      </c>
      <c r="F202" s="11">
        <f>VLOOKUP(C202,MH!$A$2:$E$1110,4,0)</f>
        <v>3</v>
      </c>
      <c r="G202" s="11">
        <f>VLOOKUP(C202,MH!$A$2:$E$1110,5,0)</f>
        <v>0</v>
      </c>
      <c r="H202" s="14">
        <v>3</v>
      </c>
      <c r="I202" s="14" t="s">
        <v>1007</v>
      </c>
      <c r="J202" s="14" t="s">
        <v>1052</v>
      </c>
      <c r="K202" s="15" t="s">
        <v>1293</v>
      </c>
      <c r="L202" s="13"/>
      <c r="N202" s="24" t="str">
        <f t="shared" si="4"/>
        <v>34,5,6B302</v>
      </c>
    </row>
    <row r="203" spans="1:14" ht="28.5" hidden="1" customHeight="1">
      <c r="A203" s="10">
        <v>194</v>
      </c>
      <c r="B203" s="18" t="s">
        <v>1127</v>
      </c>
      <c r="C203" s="88">
        <v>190215534</v>
      </c>
      <c r="D203" s="18" t="s">
        <v>466</v>
      </c>
      <c r="E203" s="18" t="s">
        <v>1128</v>
      </c>
      <c r="F203" s="11">
        <f>VLOOKUP(C203,MH!$A$2:$E$1110,4,0)</f>
        <v>1</v>
      </c>
      <c r="G203" s="11">
        <f>VLOOKUP(C203,MH!$A$2:$E$1110,5,0)</f>
        <v>1</v>
      </c>
      <c r="H203" s="14">
        <v>3</v>
      </c>
      <c r="I203" s="14" t="s">
        <v>1011</v>
      </c>
      <c r="J203" s="14" t="s">
        <v>1129</v>
      </c>
      <c r="K203" s="15" t="s">
        <v>1291</v>
      </c>
      <c r="L203" s="13"/>
      <c r="N203" s="24" t="str">
        <f t="shared" si="4"/>
        <v>310,11,12A307ĐC</v>
      </c>
    </row>
    <row r="204" spans="1:14" ht="28.5" hidden="1" customHeight="1">
      <c r="A204" s="10">
        <v>195</v>
      </c>
      <c r="B204" s="18" t="s">
        <v>1127</v>
      </c>
      <c r="C204" s="88">
        <v>190115019</v>
      </c>
      <c r="D204" s="18" t="s">
        <v>465</v>
      </c>
      <c r="E204" s="18" t="s">
        <v>1130</v>
      </c>
      <c r="F204" s="11">
        <f>VLOOKUP(C204,MH!$A$2:$E$1110,4,0)</f>
        <v>2</v>
      </c>
      <c r="G204" s="11">
        <f>VLOOKUP(C204,MH!$A$2:$E$1110,5,0)</f>
        <v>1</v>
      </c>
      <c r="H204" s="14">
        <v>2</v>
      </c>
      <c r="I204" s="14" t="s">
        <v>1007</v>
      </c>
      <c r="J204" s="14" t="s">
        <v>1129</v>
      </c>
      <c r="K204" s="15" t="s">
        <v>1292</v>
      </c>
      <c r="L204" s="13"/>
      <c r="N204" s="24" t="str">
        <f t="shared" si="4"/>
        <v>24,5,6A307ĐC</v>
      </c>
    </row>
    <row r="205" spans="1:14" ht="14.45" hidden="1" customHeight="1">
      <c r="A205" s="10">
        <v>196</v>
      </c>
      <c r="B205" s="18" t="s">
        <v>1079</v>
      </c>
      <c r="C205" s="88">
        <v>180215038</v>
      </c>
      <c r="D205" s="18" t="s">
        <v>525</v>
      </c>
      <c r="E205" s="18" t="s">
        <v>1080</v>
      </c>
      <c r="F205" s="11">
        <f>VLOOKUP(C205,MH!$A$2:$E$1110,4,0)</f>
        <v>2</v>
      </c>
      <c r="G205" s="11">
        <f>VLOOKUP(C205,MH!$A$2:$E$1110,5,0)</f>
        <v>0</v>
      </c>
      <c r="H205" s="14">
        <v>4</v>
      </c>
      <c r="I205" s="14" t="s">
        <v>1011</v>
      </c>
      <c r="J205" s="14" t="s">
        <v>1119</v>
      </c>
      <c r="K205" s="15" t="s">
        <v>1292</v>
      </c>
      <c r="L205" s="13"/>
      <c r="N205" s="24" t="str">
        <f t="shared" si="4"/>
        <v>410,11,12A505</v>
      </c>
    </row>
    <row r="206" spans="1:14" ht="28.5" hidden="1" customHeight="1">
      <c r="A206" s="10">
        <v>197</v>
      </c>
      <c r="B206" s="18" t="s">
        <v>1127</v>
      </c>
      <c r="C206" s="88">
        <v>190215030</v>
      </c>
      <c r="D206" s="18" t="s">
        <v>470</v>
      </c>
      <c r="E206" s="18" t="s">
        <v>1133</v>
      </c>
      <c r="F206" s="11">
        <f>VLOOKUP(C206,MH!$A$2:$E$1110,4,0)</f>
        <v>2</v>
      </c>
      <c r="G206" s="11">
        <f>VLOOKUP(C206,MH!$A$2:$E$1110,5,0)</f>
        <v>0</v>
      </c>
      <c r="H206" s="14">
        <v>2</v>
      </c>
      <c r="I206" s="14" t="s">
        <v>1005</v>
      </c>
      <c r="J206" s="14" t="s">
        <v>1132</v>
      </c>
      <c r="K206" s="15" t="s">
        <v>1292</v>
      </c>
      <c r="L206" s="13"/>
      <c r="N206" s="24" t="str">
        <f t="shared" si="4"/>
        <v>27,8,9A308ĐC</v>
      </c>
    </row>
    <row r="207" spans="1:14" ht="14.45" hidden="1" customHeight="1">
      <c r="A207" s="10">
        <v>198</v>
      </c>
      <c r="B207" s="18" t="s">
        <v>1219</v>
      </c>
      <c r="C207" s="88">
        <v>180215999</v>
      </c>
      <c r="D207" s="18" t="s">
        <v>219</v>
      </c>
      <c r="E207" s="18" t="s">
        <v>1080</v>
      </c>
      <c r="F207" s="11">
        <f>VLOOKUP(C207,MH!$A$2:$E$1110,4,0)</f>
        <v>2</v>
      </c>
      <c r="G207" s="11">
        <f>VLOOKUP(C207,MH!$A$2:$E$1110,5,0)</f>
        <v>0</v>
      </c>
      <c r="H207" s="14">
        <v>4</v>
      </c>
      <c r="I207" s="14" t="s">
        <v>1007</v>
      </c>
      <c r="J207" s="14" t="s">
        <v>1046</v>
      </c>
      <c r="K207" s="15" t="s">
        <v>1292</v>
      </c>
      <c r="L207" s="13"/>
      <c r="N207" s="24" t="str">
        <f t="shared" si="4"/>
        <v>44,5,6A408</v>
      </c>
    </row>
    <row r="208" spans="1:14" ht="28.5" hidden="1" customHeight="1">
      <c r="A208" s="10">
        <v>199</v>
      </c>
      <c r="B208" s="18" t="s">
        <v>1127</v>
      </c>
      <c r="C208" s="88">
        <v>190215005</v>
      </c>
      <c r="D208" s="18" t="s">
        <v>476</v>
      </c>
      <c r="E208" s="18" t="s">
        <v>1134</v>
      </c>
      <c r="F208" s="11">
        <f>VLOOKUP(C208,MH!$A$2:$E$1110,4,0)</f>
        <v>2</v>
      </c>
      <c r="G208" s="11">
        <f>VLOOKUP(C208,MH!$A$2:$E$1110,5,0)</f>
        <v>0</v>
      </c>
      <c r="H208" s="14">
        <v>2</v>
      </c>
      <c r="I208" s="14" t="s">
        <v>1009</v>
      </c>
      <c r="J208" s="14" t="s">
        <v>1132</v>
      </c>
      <c r="K208" s="15" t="s">
        <v>1292</v>
      </c>
      <c r="L208" s="13"/>
      <c r="N208" s="24" t="str">
        <f t="shared" si="4"/>
        <v>21,2,3A308ĐC</v>
      </c>
    </row>
    <row r="209" spans="1:14" ht="14.45" hidden="1" customHeight="1">
      <c r="A209" s="10">
        <v>200</v>
      </c>
      <c r="B209" s="18" t="s">
        <v>1135</v>
      </c>
      <c r="C209" s="88">
        <v>190115151</v>
      </c>
      <c r="D209" s="18" t="s">
        <v>53</v>
      </c>
      <c r="E209" s="18" t="s">
        <v>1136</v>
      </c>
      <c r="F209" s="11">
        <f>VLOOKUP(C209,MH!$A$2:$E$1110,4,0)</f>
        <v>2</v>
      </c>
      <c r="G209" s="11">
        <f>VLOOKUP(C209,MH!$A$2:$E$1110,5,0)</f>
        <v>0</v>
      </c>
      <c r="H209" s="14">
        <v>5</v>
      </c>
      <c r="I209" s="14" t="s">
        <v>1011</v>
      </c>
      <c r="J209" s="14" t="s">
        <v>1126</v>
      </c>
      <c r="K209" s="15" t="s">
        <v>1292</v>
      </c>
      <c r="L209" s="13"/>
      <c r="N209" s="24" t="str">
        <f t="shared" si="4"/>
        <v>510,11,12G001</v>
      </c>
    </row>
    <row r="210" spans="1:14" ht="14.45" hidden="1" customHeight="1">
      <c r="A210" s="10">
        <v>201</v>
      </c>
      <c r="B210" s="18" t="s">
        <v>1195</v>
      </c>
      <c r="C210" s="88">
        <v>150315018</v>
      </c>
      <c r="D210" s="18" t="s">
        <v>746</v>
      </c>
      <c r="E210" s="18" t="s">
        <v>1060</v>
      </c>
      <c r="F210" s="11">
        <f>VLOOKUP(C210,MH!$A$2:$E$1110,4,0)</f>
        <v>2</v>
      </c>
      <c r="G210" s="11">
        <f>VLOOKUP(C210,MH!$A$2:$E$1110,5,0)</f>
        <v>0</v>
      </c>
      <c r="H210" s="14">
        <v>4</v>
      </c>
      <c r="I210" s="14" t="s">
        <v>1005</v>
      </c>
      <c r="J210" s="14" t="s">
        <v>1126</v>
      </c>
      <c r="K210" s="15" t="s">
        <v>1292</v>
      </c>
      <c r="L210" s="13"/>
      <c r="N210" s="24" t="str">
        <f t="shared" si="4"/>
        <v>47,8,9G001</v>
      </c>
    </row>
    <row r="211" spans="1:14" ht="28.5" hidden="1" customHeight="1">
      <c r="A211" s="10">
        <v>202</v>
      </c>
      <c r="B211" s="18" t="s">
        <v>1032</v>
      </c>
      <c r="C211" s="88">
        <v>131415011</v>
      </c>
      <c r="D211" s="18" t="s">
        <v>540</v>
      </c>
      <c r="E211" s="18" t="s">
        <v>1138</v>
      </c>
      <c r="F211" s="11">
        <f>VLOOKUP(C211,MH!$A$2:$E$1110,4,0)</f>
        <v>2</v>
      </c>
      <c r="G211" s="11">
        <f>VLOOKUP(C211,MH!$A$2:$E$1110,5,0)</f>
        <v>1</v>
      </c>
      <c r="H211" s="14">
        <v>2</v>
      </c>
      <c r="I211" s="14" t="s">
        <v>1007</v>
      </c>
      <c r="J211" s="14" t="s">
        <v>1141</v>
      </c>
      <c r="K211" s="15" t="s">
        <v>1292</v>
      </c>
      <c r="L211" s="13"/>
      <c r="N211" s="24" t="str">
        <f t="shared" si="4"/>
        <v>24,5,6A407</v>
      </c>
    </row>
    <row r="212" spans="1:14" ht="28.5" hidden="1" customHeight="1">
      <c r="A212" s="10">
        <v>203</v>
      </c>
      <c r="B212" s="18" t="s">
        <v>1269</v>
      </c>
      <c r="C212" s="88">
        <v>150315001</v>
      </c>
      <c r="D212" s="18" t="s">
        <v>758</v>
      </c>
      <c r="E212" s="18" t="s">
        <v>1270</v>
      </c>
      <c r="F212" s="11">
        <f>VLOOKUP(C212,MH!$A$2:$E$1110,4,0)</f>
        <v>1</v>
      </c>
      <c r="G212" s="11">
        <f>VLOOKUP(C212,MH!$A$2:$E$1110,5,0)</f>
        <v>0</v>
      </c>
      <c r="H212" s="14">
        <v>4</v>
      </c>
      <c r="I212" s="14" t="s">
        <v>1011</v>
      </c>
      <c r="J212" s="14" t="s">
        <v>1052</v>
      </c>
      <c r="K212" s="15" t="s">
        <v>1291</v>
      </c>
      <c r="L212" s="13"/>
      <c r="N212" s="24" t="str">
        <f t="shared" si="4"/>
        <v>410,11,12B302</v>
      </c>
    </row>
    <row r="213" spans="1:14" ht="28.5" hidden="1" customHeight="1">
      <c r="A213" s="10">
        <v>204</v>
      </c>
      <c r="B213" s="18" t="s">
        <v>1271</v>
      </c>
      <c r="C213" s="88">
        <v>150315001</v>
      </c>
      <c r="D213" s="18" t="s">
        <v>758</v>
      </c>
      <c r="E213" s="18" t="s">
        <v>1270</v>
      </c>
      <c r="F213" s="11">
        <f>VLOOKUP(C213,MH!$A$2:$E$1110,4,0)</f>
        <v>1</v>
      </c>
      <c r="G213" s="11">
        <f>VLOOKUP(C213,MH!$A$2:$E$1110,5,0)</f>
        <v>0</v>
      </c>
      <c r="H213" s="14">
        <v>4</v>
      </c>
      <c r="I213" s="14" t="s">
        <v>1007</v>
      </c>
      <c r="J213" s="14" t="s">
        <v>1093</v>
      </c>
      <c r="K213" s="15" t="s">
        <v>1291</v>
      </c>
      <c r="L213" s="13"/>
      <c r="N213" s="24" t="str">
        <f t="shared" si="4"/>
        <v>44,5,6B307</v>
      </c>
    </row>
    <row r="214" spans="1:14" ht="28.5" hidden="1" customHeight="1">
      <c r="A214" s="10">
        <v>205</v>
      </c>
      <c r="B214" s="18" t="s">
        <v>1013</v>
      </c>
      <c r="C214" s="88">
        <v>170115003</v>
      </c>
      <c r="D214" s="18" t="s">
        <v>70</v>
      </c>
      <c r="E214" s="18" t="s">
        <v>1008</v>
      </c>
      <c r="F214" s="11">
        <f>VLOOKUP(C214,MH!$A$2:$E$1110,4,0)</f>
        <v>2</v>
      </c>
      <c r="G214" s="11">
        <f>VLOOKUP(C214,MH!$A$2:$E$1110,5,0)</f>
        <v>1</v>
      </c>
      <c r="H214" s="14">
        <v>4</v>
      </c>
      <c r="I214" s="14" t="s">
        <v>1011</v>
      </c>
      <c r="J214" s="14" t="s">
        <v>1077</v>
      </c>
      <c r="K214" s="15" t="s">
        <v>1292</v>
      </c>
      <c r="L214" s="13"/>
      <c r="N214" s="24" t="str">
        <f t="shared" si="4"/>
        <v>410,11,12B306</v>
      </c>
    </row>
    <row r="215" spans="1:14" ht="14.45" hidden="1" customHeight="1">
      <c r="A215" s="10">
        <v>206</v>
      </c>
      <c r="B215" s="18" t="s">
        <v>1142</v>
      </c>
      <c r="C215" s="88">
        <v>131115227</v>
      </c>
      <c r="D215" s="18" t="s">
        <v>557</v>
      </c>
      <c r="E215" s="18" t="s">
        <v>1143</v>
      </c>
      <c r="F215" s="11">
        <f>VLOOKUP(C215,MH!$A$2:$E$1110,4,0)</f>
        <v>2</v>
      </c>
      <c r="G215" s="11">
        <f>VLOOKUP(C215,MH!$A$2:$E$1110,5,0)</f>
        <v>1</v>
      </c>
      <c r="H215" s="14">
        <v>2</v>
      </c>
      <c r="I215" s="14" t="s">
        <v>1011</v>
      </c>
      <c r="J215" s="14" t="s">
        <v>1162</v>
      </c>
      <c r="K215" s="15" t="s">
        <v>1292</v>
      </c>
      <c r="L215" s="13"/>
      <c r="N215" s="24" t="str">
        <f t="shared" si="4"/>
        <v>210,11,12A403</v>
      </c>
    </row>
    <row r="216" spans="1:14" ht="28.5" hidden="1" customHeight="1">
      <c r="A216" s="10">
        <v>207</v>
      </c>
      <c r="B216" s="18" t="s">
        <v>1326</v>
      </c>
      <c r="C216" s="88">
        <v>170115005</v>
      </c>
      <c r="D216" s="18" t="s">
        <v>110</v>
      </c>
      <c r="E216" s="18" t="s">
        <v>1008</v>
      </c>
      <c r="F216" s="11">
        <f>VLOOKUP(C216,MH!$A$2:$E$1110,4,0)</f>
        <v>2</v>
      </c>
      <c r="G216" s="11">
        <f>VLOOKUP(C216,MH!$A$2:$E$1110,5,0)</f>
        <v>1</v>
      </c>
      <c r="H216" s="14">
        <v>6</v>
      </c>
      <c r="I216" s="14" t="s">
        <v>1005</v>
      </c>
      <c r="J216" s="14" t="s">
        <v>1290</v>
      </c>
      <c r="K216" s="15" t="s">
        <v>1292</v>
      </c>
      <c r="L216" s="13"/>
      <c r="N216" s="24" t="str">
        <f t="shared" si="4"/>
        <v>67,8,9online</v>
      </c>
    </row>
    <row r="217" spans="1:14" ht="14.45" hidden="1" customHeight="1">
      <c r="A217" s="10">
        <v>208</v>
      </c>
      <c r="B217" s="18" t="s">
        <v>1142</v>
      </c>
      <c r="C217" s="88">
        <v>131115013</v>
      </c>
      <c r="D217" s="18" t="s">
        <v>566</v>
      </c>
      <c r="E217" s="18" t="s">
        <v>1145</v>
      </c>
      <c r="F217" s="11">
        <f>VLOOKUP(C217,MH!$A$2:$E$1110,4,0)</f>
        <v>2</v>
      </c>
      <c r="G217" s="11">
        <f>VLOOKUP(C217,MH!$A$2:$E$1110,5,0)</f>
        <v>1</v>
      </c>
      <c r="H217" s="14">
        <v>6</v>
      </c>
      <c r="I217" s="14" t="s">
        <v>1007</v>
      </c>
      <c r="J217" s="14" t="s">
        <v>1139</v>
      </c>
      <c r="K217" s="15" t="s">
        <v>1292</v>
      </c>
      <c r="L217" s="13"/>
      <c r="N217" s="24" t="str">
        <f t="shared" si="4"/>
        <v>64,5,6B304</v>
      </c>
    </row>
    <row r="218" spans="1:14" ht="28.5" hidden="1" customHeight="1">
      <c r="A218" s="10">
        <v>209</v>
      </c>
      <c r="B218" s="18" t="s">
        <v>1013</v>
      </c>
      <c r="C218" s="88">
        <v>170115005</v>
      </c>
      <c r="D218" s="18" t="s">
        <v>110</v>
      </c>
      <c r="E218" s="18" t="s">
        <v>1008</v>
      </c>
      <c r="F218" s="11">
        <f>VLOOKUP(C218,MH!$A$2:$E$1110,4,0)</f>
        <v>2</v>
      </c>
      <c r="G218" s="11">
        <f>VLOOKUP(C218,MH!$A$2:$E$1110,5,0)</f>
        <v>1</v>
      </c>
      <c r="H218" s="14">
        <v>2</v>
      </c>
      <c r="I218" s="14" t="s">
        <v>1005</v>
      </c>
      <c r="J218" s="14" t="s">
        <v>1290</v>
      </c>
      <c r="K218" s="15" t="s">
        <v>1292</v>
      </c>
      <c r="L218" s="13"/>
      <c r="N218" s="24" t="str">
        <f t="shared" si="4"/>
        <v>27,8,9online</v>
      </c>
    </row>
    <row r="219" spans="1:14" ht="14.45" hidden="1" customHeight="1">
      <c r="A219" s="10">
        <v>210</v>
      </c>
      <c r="B219" s="18" t="s">
        <v>1231</v>
      </c>
      <c r="C219" s="88">
        <v>180115023</v>
      </c>
      <c r="D219" s="18" t="s">
        <v>421</v>
      </c>
      <c r="E219" s="18" t="s">
        <v>1234</v>
      </c>
      <c r="F219" s="11">
        <f>VLOOKUP(C219,MH!$A$2:$E$1110,4,0)</f>
        <v>2</v>
      </c>
      <c r="G219" s="11">
        <f>VLOOKUP(C219,MH!$A$2:$E$1110,5,0)</f>
        <v>0</v>
      </c>
      <c r="H219" s="14">
        <v>3</v>
      </c>
      <c r="I219" s="14" t="s">
        <v>1005</v>
      </c>
      <c r="J219" s="14" t="s">
        <v>1057</v>
      </c>
      <c r="K219" s="15" t="s">
        <v>1292</v>
      </c>
      <c r="L219" s="13"/>
      <c r="N219" s="24" t="str">
        <f t="shared" si="4"/>
        <v>37,8,9A404</v>
      </c>
    </row>
    <row r="220" spans="1:14" ht="28.5" hidden="1" customHeight="1">
      <c r="A220" s="10">
        <v>211</v>
      </c>
      <c r="B220" s="18" t="s">
        <v>1142</v>
      </c>
      <c r="C220" s="88">
        <v>131115049</v>
      </c>
      <c r="D220" s="18" t="s">
        <v>573</v>
      </c>
      <c r="E220" s="18" t="s">
        <v>1147</v>
      </c>
      <c r="F220" s="11">
        <f>VLOOKUP(C220,MH!$A$2:$E$1110,4,0)</f>
        <v>2</v>
      </c>
      <c r="G220" s="11">
        <f>VLOOKUP(C220,MH!$A$2:$E$1110,5,0)</f>
        <v>0</v>
      </c>
      <c r="H220" s="14">
        <v>2</v>
      </c>
      <c r="I220" s="14" t="s">
        <v>1009</v>
      </c>
      <c r="J220" s="14" t="s">
        <v>1137</v>
      </c>
      <c r="K220" s="15" t="s">
        <v>1292</v>
      </c>
      <c r="L220" s="13"/>
      <c r="N220" s="24" t="str">
        <f t="shared" si="4"/>
        <v>21,2,3A207TV</v>
      </c>
    </row>
    <row r="221" spans="1:14" ht="14.45" hidden="1" customHeight="1">
      <c r="A221" s="10">
        <v>212</v>
      </c>
      <c r="B221" s="18" t="s">
        <v>1235</v>
      </c>
      <c r="C221" s="88">
        <v>180115023</v>
      </c>
      <c r="D221" s="18" t="s">
        <v>421</v>
      </c>
      <c r="E221" s="18" t="s">
        <v>1234</v>
      </c>
      <c r="F221" s="11">
        <f>VLOOKUP(C221,MH!$A$2:$E$1110,4,0)</f>
        <v>2</v>
      </c>
      <c r="G221" s="11">
        <f>VLOOKUP(C221,MH!$A$2:$E$1110,5,0)</f>
        <v>0</v>
      </c>
      <c r="H221" s="14">
        <v>3</v>
      </c>
      <c r="I221" s="14" t="s">
        <v>1007</v>
      </c>
      <c r="J221" s="25" t="s">
        <v>1063</v>
      </c>
      <c r="K221" s="15" t="s">
        <v>1292</v>
      </c>
      <c r="L221" s="13"/>
      <c r="N221" s="24" t="str">
        <f t="shared" si="4"/>
        <v>34,5,6B308</v>
      </c>
    </row>
    <row r="222" spans="1:14" ht="14.45" hidden="1" customHeight="1">
      <c r="A222" s="10">
        <v>213</v>
      </c>
      <c r="B222" s="18" t="s">
        <v>1237</v>
      </c>
      <c r="C222" s="88">
        <v>180115023</v>
      </c>
      <c r="D222" s="18" t="s">
        <v>421</v>
      </c>
      <c r="E222" s="18" t="s">
        <v>1234</v>
      </c>
      <c r="F222" s="11">
        <f>VLOOKUP(C222,MH!$A$2:$E$1110,4,0)</f>
        <v>2</v>
      </c>
      <c r="G222" s="11">
        <f>VLOOKUP(C222,MH!$A$2:$E$1110,5,0)</f>
        <v>0</v>
      </c>
      <c r="H222" s="14">
        <v>3</v>
      </c>
      <c r="I222" s="14" t="s">
        <v>1011</v>
      </c>
      <c r="J222" s="14" t="s">
        <v>1061</v>
      </c>
      <c r="K222" s="15" t="s">
        <v>1292</v>
      </c>
      <c r="L222" s="13"/>
      <c r="N222" s="24" t="str">
        <f t="shared" si="4"/>
        <v>310,11,12A503</v>
      </c>
    </row>
    <row r="223" spans="1:14" ht="28.5" hidden="1" customHeight="1">
      <c r="A223" s="10">
        <v>214</v>
      </c>
      <c r="B223" s="18" t="s">
        <v>872</v>
      </c>
      <c r="C223" s="88">
        <v>221215010</v>
      </c>
      <c r="D223" s="18" t="s">
        <v>648</v>
      </c>
      <c r="E223" s="18" t="s">
        <v>874</v>
      </c>
      <c r="F223" s="11">
        <f>VLOOKUP(C223,MH!$A$2:$E$1110,4,0)</f>
        <v>2</v>
      </c>
      <c r="G223" s="11">
        <f>VLOOKUP(C223,MH!$A$2:$E$1110,5,0)</f>
        <v>0</v>
      </c>
      <c r="H223" s="14">
        <v>6</v>
      </c>
      <c r="I223" s="14" t="s">
        <v>1005</v>
      </c>
      <c r="J223" s="14" t="s">
        <v>1141</v>
      </c>
      <c r="K223" s="15" t="s">
        <v>1292</v>
      </c>
      <c r="L223" s="13"/>
      <c r="N223" s="24" t="str">
        <f t="shared" si="4"/>
        <v>67,8,9A407</v>
      </c>
    </row>
    <row r="224" spans="1:14" ht="28.5" hidden="1" customHeight="1">
      <c r="A224" s="10">
        <v>215</v>
      </c>
      <c r="B224" s="18" t="s">
        <v>872</v>
      </c>
      <c r="C224" s="88">
        <v>221115008</v>
      </c>
      <c r="D224" s="18" t="s">
        <v>652</v>
      </c>
      <c r="E224" s="18" t="s">
        <v>874</v>
      </c>
      <c r="F224" s="11">
        <f>VLOOKUP(C224,MH!$A$2:$E$1110,4,0)</f>
        <v>2</v>
      </c>
      <c r="G224" s="11">
        <f>VLOOKUP(C224,MH!$A$2:$E$1110,5,0)</f>
        <v>0</v>
      </c>
      <c r="H224" s="14">
        <v>2</v>
      </c>
      <c r="I224" s="14" t="s">
        <v>1007</v>
      </c>
      <c r="J224" s="14" t="s">
        <v>1085</v>
      </c>
      <c r="K224" s="15" t="s">
        <v>1292</v>
      </c>
      <c r="L224" s="13"/>
      <c r="N224" s="24" t="str">
        <f t="shared" si="4"/>
        <v>24,5,6A302</v>
      </c>
    </row>
    <row r="225" spans="1:14" ht="14.45" hidden="1" customHeight="1">
      <c r="A225" s="10">
        <v>216</v>
      </c>
      <c r="B225" s="18" t="s">
        <v>1001</v>
      </c>
      <c r="C225" s="88">
        <v>150415003</v>
      </c>
      <c r="D225" s="18" t="s">
        <v>142</v>
      </c>
      <c r="E225" s="18" t="s">
        <v>1264</v>
      </c>
      <c r="F225" s="11">
        <f>VLOOKUP(C225,MH!$A$2:$E$1110,4,0)</f>
        <v>2</v>
      </c>
      <c r="G225" s="11">
        <f>VLOOKUP(C225,MH!$A$2:$E$1110,5,0)</f>
        <v>0</v>
      </c>
      <c r="H225" s="14">
        <v>3</v>
      </c>
      <c r="I225" s="14" t="s">
        <v>1005</v>
      </c>
      <c r="J225" s="14" t="s">
        <v>1059</v>
      </c>
      <c r="K225" s="15" t="s">
        <v>1292</v>
      </c>
      <c r="L225" s="13"/>
      <c r="N225" s="24" t="str">
        <f t="shared" si="4"/>
        <v>37,8,9A402</v>
      </c>
    </row>
    <row r="226" spans="1:14" ht="14.45" hidden="1" customHeight="1">
      <c r="A226" s="10">
        <v>217</v>
      </c>
      <c r="B226" s="18" t="s">
        <v>1002</v>
      </c>
      <c r="C226" s="88">
        <v>150415003</v>
      </c>
      <c r="D226" s="18" t="s">
        <v>142</v>
      </c>
      <c r="E226" s="18" t="s">
        <v>1264</v>
      </c>
      <c r="F226" s="11">
        <f>VLOOKUP(C226,MH!$A$2:$E$1110,4,0)</f>
        <v>2</v>
      </c>
      <c r="G226" s="11">
        <f>VLOOKUP(C226,MH!$A$2:$E$1110,5,0)</f>
        <v>0</v>
      </c>
      <c r="H226" s="14">
        <v>4</v>
      </c>
      <c r="I226" s="14" t="s">
        <v>1005</v>
      </c>
      <c r="J226" s="14" t="s">
        <v>1051</v>
      </c>
      <c r="K226" s="15" t="s">
        <v>1292</v>
      </c>
      <c r="L226" s="13"/>
      <c r="N226" s="24" t="str">
        <f t="shared" si="4"/>
        <v>47,8,9G002</v>
      </c>
    </row>
    <row r="227" spans="1:14" ht="14.45" hidden="1" customHeight="1">
      <c r="A227" s="10">
        <v>218</v>
      </c>
      <c r="B227" s="18" t="s">
        <v>1151</v>
      </c>
      <c r="C227" s="88">
        <v>131215007</v>
      </c>
      <c r="D227" s="18" t="s">
        <v>805</v>
      </c>
      <c r="E227" s="18" t="s">
        <v>1152</v>
      </c>
      <c r="F227" s="11">
        <f>VLOOKUP(C227,MH!$A$2:$E$1110,4,0)</f>
        <v>3</v>
      </c>
      <c r="G227" s="11">
        <f>VLOOKUP(C227,MH!$A$2:$E$1110,5,0)</f>
        <v>0</v>
      </c>
      <c r="H227" s="14">
        <v>6</v>
      </c>
      <c r="I227" s="14" t="s">
        <v>1007</v>
      </c>
      <c r="J227" s="14" t="s">
        <v>1137</v>
      </c>
      <c r="K227" s="15" t="s">
        <v>1293</v>
      </c>
      <c r="L227" s="13"/>
      <c r="N227" s="24" t="str">
        <f t="shared" si="4"/>
        <v>64,5,6A207TV</v>
      </c>
    </row>
    <row r="228" spans="1:14" ht="28.5" hidden="1" customHeight="1">
      <c r="A228" s="10">
        <v>219</v>
      </c>
      <c r="B228" s="18" t="s">
        <v>1151</v>
      </c>
      <c r="C228" s="88">
        <v>131215153</v>
      </c>
      <c r="D228" s="18" t="s">
        <v>807</v>
      </c>
      <c r="E228" s="18" t="s">
        <v>1153</v>
      </c>
      <c r="F228" s="11">
        <f>VLOOKUP(C228,MH!$A$2:$E$1110,4,0)</f>
        <v>2</v>
      </c>
      <c r="G228" s="11">
        <f>VLOOKUP(C228,MH!$A$2:$E$1110,5,0)</f>
        <v>1</v>
      </c>
      <c r="H228" s="14">
        <v>2</v>
      </c>
      <c r="I228" s="14" t="s">
        <v>1005</v>
      </c>
      <c r="J228" s="14" t="s">
        <v>1137</v>
      </c>
      <c r="K228" s="15" t="s">
        <v>1292</v>
      </c>
      <c r="L228" s="13"/>
      <c r="N228" s="24" t="str">
        <f t="shared" si="4"/>
        <v>27,8,9A207TV</v>
      </c>
    </row>
    <row r="229" spans="1:14" ht="28.5" hidden="1" customHeight="1">
      <c r="A229" s="10">
        <v>220</v>
      </c>
      <c r="B229" s="18" t="s">
        <v>1151</v>
      </c>
      <c r="C229" s="88">
        <v>131215014</v>
      </c>
      <c r="D229" s="18" t="s">
        <v>808</v>
      </c>
      <c r="E229" s="18" t="s">
        <v>1154</v>
      </c>
      <c r="F229" s="11">
        <f>VLOOKUP(C229,MH!$A$2:$E$1110,4,0)</f>
        <v>2</v>
      </c>
      <c r="G229" s="11">
        <f>VLOOKUP(C229,MH!$A$2:$E$1110,5,0)</f>
        <v>1</v>
      </c>
      <c r="H229" s="14">
        <v>6</v>
      </c>
      <c r="I229" s="14" t="s">
        <v>1005</v>
      </c>
      <c r="J229" s="14" t="s">
        <v>1137</v>
      </c>
      <c r="K229" s="15" t="s">
        <v>1292</v>
      </c>
      <c r="L229" s="13"/>
      <c r="N229" s="24" t="str">
        <f t="shared" si="4"/>
        <v>67,8,9A207TV</v>
      </c>
    </row>
    <row r="230" spans="1:14" ht="14.45" hidden="1" customHeight="1">
      <c r="A230" s="10">
        <v>221</v>
      </c>
      <c r="B230" s="18" t="s">
        <v>1151</v>
      </c>
      <c r="C230" s="88">
        <v>131215016</v>
      </c>
      <c r="D230" s="18" t="s">
        <v>809</v>
      </c>
      <c r="E230" s="18" t="s">
        <v>1155</v>
      </c>
      <c r="F230" s="11">
        <f>VLOOKUP(C230,MH!$A$2:$E$1110,4,0)</f>
        <v>3</v>
      </c>
      <c r="G230" s="11">
        <f>VLOOKUP(C230,MH!$A$2:$E$1110,5,0)</f>
        <v>0</v>
      </c>
      <c r="H230" s="14">
        <v>2</v>
      </c>
      <c r="I230" s="14" t="s">
        <v>1007</v>
      </c>
      <c r="J230" s="14" t="s">
        <v>1137</v>
      </c>
      <c r="K230" s="15" t="s">
        <v>1293</v>
      </c>
      <c r="L230" s="13"/>
      <c r="N230" s="24" t="str">
        <f t="shared" si="4"/>
        <v>24,5,6A207TV</v>
      </c>
    </row>
    <row r="231" spans="1:14" ht="14.45" hidden="1" customHeight="1">
      <c r="A231" s="10">
        <v>222</v>
      </c>
      <c r="B231" s="18" t="s">
        <v>1151</v>
      </c>
      <c r="C231" s="88">
        <v>131115034</v>
      </c>
      <c r="D231" s="18" t="s">
        <v>372</v>
      </c>
      <c r="E231" s="18" t="s">
        <v>1156</v>
      </c>
      <c r="F231" s="11">
        <f>VLOOKUP(C231,MH!$A$2:$E$1110,4,0)</f>
        <v>2</v>
      </c>
      <c r="G231" s="11">
        <f>VLOOKUP(C231,MH!$A$2:$E$1110,5,0)</f>
        <v>0</v>
      </c>
      <c r="H231" s="14">
        <v>2</v>
      </c>
      <c r="I231" s="14" t="s">
        <v>1011</v>
      </c>
      <c r="J231" s="14" t="s">
        <v>1137</v>
      </c>
      <c r="K231" s="15" t="s">
        <v>1292</v>
      </c>
      <c r="L231" s="13"/>
      <c r="N231" s="24" t="str">
        <f t="shared" si="4"/>
        <v>210,11,12A207TV</v>
      </c>
    </row>
    <row r="232" spans="1:14" ht="28.5" hidden="1" customHeight="1">
      <c r="A232" s="10">
        <v>223</v>
      </c>
      <c r="B232" s="18" t="s">
        <v>1151</v>
      </c>
      <c r="C232" s="88">
        <v>131115006</v>
      </c>
      <c r="D232" s="18" t="s">
        <v>159</v>
      </c>
      <c r="E232" s="18" t="s">
        <v>1157</v>
      </c>
      <c r="F232" s="11">
        <f>VLOOKUP(C232,MH!$A$2:$E$1110,4,0)</f>
        <v>2</v>
      </c>
      <c r="G232" s="11">
        <f>VLOOKUP(C232,MH!$A$2:$E$1110,5,0)</f>
        <v>0</v>
      </c>
      <c r="H232" s="14">
        <v>6</v>
      </c>
      <c r="I232" s="14" t="s">
        <v>1011</v>
      </c>
      <c r="J232" s="14" t="s">
        <v>1137</v>
      </c>
      <c r="K232" s="15" t="s">
        <v>1292</v>
      </c>
      <c r="L232" s="13"/>
      <c r="N232" s="24" t="str">
        <f t="shared" si="4"/>
        <v>610,11,12A207TV</v>
      </c>
    </row>
    <row r="233" spans="1:14" ht="14.45" hidden="1" customHeight="1">
      <c r="A233" s="10">
        <v>224</v>
      </c>
      <c r="B233" s="18" t="s">
        <v>873</v>
      </c>
      <c r="C233" s="88">
        <v>221215077</v>
      </c>
      <c r="D233" s="18" t="s">
        <v>672</v>
      </c>
      <c r="E233" s="18" t="s">
        <v>1158</v>
      </c>
      <c r="F233" s="11">
        <f>VLOOKUP(C233,MH!$A$2:$E$1110,4,0)</f>
        <v>3</v>
      </c>
      <c r="G233" s="11">
        <f>VLOOKUP(C233,MH!$A$2:$E$1110,5,0)</f>
        <v>0</v>
      </c>
      <c r="H233" s="14">
        <v>5</v>
      </c>
      <c r="I233" s="14" t="s">
        <v>1009</v>
      </c>
      <c r="J233" s="14" t="s">
        <v>1095</v>
      </c>
      <c r="K233" s="15" t="s">
        <v>1293</v>
      </c>
      <c r="L233" s="13"/>
      <c r="N233" s="24" t="str">
        <f t="shared" si="4"/>
        <v>51,2,3A504</v>
      </c>
    </row>
    <row r="234" spans="1:14" ht="14.45" hidden="1" customHeight="1">
      <c r="A234" s="10">
        <v>225</v>
      </c>
      <c r="B234" s="18" t="s">
        <v>1079</v>
      </c>
      <c r="C234" s="88">
        <v>221115015</v>
      </c>
      <c r="D234" s="18" t="s">
        <v>18</v>
      </c>
      <c r="E234" s="18" t="s">
        <v>1149</v>
      </c>
      <c r="F234" s="11">
        <f>VLOOKUP(C234,MH!$A$2:$E$1110,4,0)</f>
        <v>2</v>
      </c>
      <c r="G234" s="11">
        <f>VLOOKUP(C234,MH!$A$2:$E$1110,5,0)</f>
        <v>0</v>
      </c>
      <c r="H234" s="14">
        <v>6</v>
      </c>
      <c r="I234" s="14" t="s">
        <v>1007</v>
      </c>
      <c r="J234" s="14" t="s">
        <v>1085</v>
      </c>
      <c r="K234" s="15" t="s">
        <v>1292</v>
      </c>
      <c r="L234" s="13"/>
      <c r="N234" s="24" t="str">
        <f t="shared" si="4"/>
        <v>64,5,6A302</v>
      </c>
    </row>
    <row r="235" spans="1:14" ht="14.45" hidden="1" customHeight="1">
      <c r="A235" s="10">
        <v>226</v>
      </c>
      <c r="B235" s="18" t="s">
        <v>1269</v>
      </c>
      <c r="C235" s="88">
        <v>150415003</v>
      </c>
      <c r="D235" s="18" t="s">
        <v>142</v>
      </c>
      <c r="E235" s="18" t="s">
        <v>1264</v>
      </c>
      <c r="F235" s="11">
        <f>VLOOKUP(C235,MH!$A$2:$E$1110,4,0)</f>
        <v>2</v>
      </c>
      <c r="G235" s="11">
        <f>VLOOKUP(C235,MH!$A$2:$E$1110,5,0)</f>
        <v>0</v>
      </c>
      <c r="H235" s="14">
        <v>4</v>
      </c>
      <c r="I235" s="14" t="s">
        <v>1007</v>
      </c>
      <c r="J235" s="14" t="s">
        <v>1052</v>
      </c>
      <c r="K235" s="15" t="s">
        <v>1292</v>
      </c>
      <c r="L235" s="13"/>
      <c r="N235" s="24" t="str">
        <f t="shared" si="4"/>
        <v>44,5,6B302</v>
      </c>
    </row>
    <row r="236" spans="1:14" ht="28.5" hidden="1" customHeight="1">
      <c r="A236" s="10">
        <v>227</v>
      </c>
      <c r="B236" s="18" t="s">
        <v>841</v>
      </c>
      <c r="C236" s="88">
        <v>150315001</v>
      </c>
      <c r="D236" s="18" t="s">
        <v>758</v>
      </c>
      <c r="E236" s="18" t="s">
        <v>849</v>
      </c>
      <c r="F236" s="11">
        <f>VLOOKUP(C236,MH!$A$2:$E$1110,4,0)</f>
        <v>1</v>
      </c>
      <c r="G236" s="11">
        <f>VLOOKUP(C236,MH!$A$2:$E$1110,5,0)</f>
        <v>0</v>
      </c>
      <c r="H236" s="14">
        <v>6</v>
      </c>
      <c r="I236" s="14" t="s">
        <v>1005</v>
      </c>
      <c r="J236" s="14" t="s">
        <v>1162</v>
      </c>
      <c r="K236" s="15" t="s">
        <v>1291</v>
      </c>
      <c r="L236" s="13"/>
      <c r="N236" s="24" t="str">
        <f t="shared" si="4"/>
        <v>67,8,9A403</v>
      </c>
    </row>
    <row r="237" spans="1:14" ht="14.45" hidden="1" customHeight="1">
      <c r="A237" s="10">
        <v>228</v>
      </c>
      <c r="B237" s="18" t="s">
        <v>1271</v>
      </c>
      <c r="C237" s="88">
        <v>150415003</v>
      </c>
      <c r="D237" s="18" t="s">
        <v>142</v>
      </c>
      <c r="E237" s="18" t="s">
        <v>1264</v>
      </c>
      <c r="F237" s="11">
        <f>VLOOKUP(C237,MH!$A$2:$E$1110,4,0)</f>
        <v>2</v>
      </c>
      <c r="G237" s="11">
        <f>VLOOKUP(C237,MH!$A$2:$E$1110,5,0)</f>
        <v>0</v>
      </c>
      <c r="H237" s="14">
        <v>3</v>
      </c>
      <c r="I237" s="14" t="s">
        <v>1007</v>
      </c>
      <c r="J237" s="14" t="s">
        <v>1059</v>
      </c>
      <c r="K237" s="15" t="s">
        <v>1292</v>
      </c>
      <c r="L237" s="13"/>
      <c r="N237" s="24" t="str">
        <f t="shared" si="4"/>
        <v>34,5,6A402</v>
      </c>
    </row>
    <row r="238" spans="1:14" ht="14.45" hidden="1" customHeight="1">
      <c r="A238" s="10">
        <v>229</v>
      </c>
      <c r="B238" s="18" t="s">
        <v>842</v>
      </c>
      <c r="C238" s="88">
        <v>150415015</v>
      </c>
      <c r="D238" s="18" t="s">
        <v>780</v>
      </c>
      <c r="E238" s="18" t="s">
        <v>1050</v>
      </c>
      <c r="F238" s="11">
        <f>VLOOKUP(C238,MH!$A$2:$E$1110,4,0)</f>
        <v>0</v>
      </c>
      <c r="G238" s="11">
        <f>VLOOKUP(C238,MH!$A$2:$E$1110,5,0)</f>
        <v>2</v>
      </c>
      <c r="H238" s="14">
        <v>5</v>
      </c>
      <c r="I238" s="14" t="s">
        <v>1005</v>
      </c>
      <c r="J238" s="14" t="s">
        <v>1081</v>
      </c>
      <c r="K238" s="15" t="s">
        <v>1341</v>
      </c>
      <c r="L238" s="13" t="s">
        <v>1333</v>
      </c>
      <c r="N238" s="24"/>
    </row>
    <row r="239" spans="1:14" ht="14.45" hidden="1" customHeight="1">
      <c r="A239" s="10">
        <v>230</v>
      </c>
      <c r="B239" s="18" t="s">
        <v>841</v>
      </c>
      <c r="C239" s="88">
        <v>150415015</v>
      </c>
      <c r="D239" s="18" t="s">
        <v>780</v>
      </c>
      <c r="E239" s="18" t="s">
        <v>1050</v>
      </c>
      <c r="F239" s="11">
        <f>VLOOKUP(C239,MH!$A$2:$E$1110,4,0)</f>
        <v>0</v>
      </c>
      <c r="G239" s="11">
        <f>VLOOKUP(C239,MH!$A$2:$E$1110,5,0)</f>
        <v>2</v>
      </c>
      <c r="H239" s="14">
        <v>5</v>
      </c>
      <c r="I239" s="14" t="s">
        <v>1011</v>
      </c>
      <c r="J239" s="14" t="s">
        <v>1077</v>
      </c>
      <c r="K239" s="15" t="s">
        <v>1341</v>
      </c>
      <c r="L239" s="13" t="s">
        <v>1333</v>
      </c>
      <c r="N239" s="24" t="str">
        <f t="shared" si="4"/>
        <v>510,11,12B306</v>
      </c>
    </row>
    <row r="240" spans="1:14" ht="14.45" hidden="1" customHeight="1">
      <c r="A240" s="10">
        <v>231</v>
      </c>
      <c r="B240" s="18" t="s">
        <v>841</v>
      </c>
      <c r="C240" s="88">
        <v>150415015</v>
      </c>
      <c r="D240" s="18" t="s">
        <v>780</v>
      </c>
      <c r="E240" s="18" t="s">
        <v>1050</v>
      </c>
      <c r="F240" s="11">
        <f>VLOOKUP(C240,MH!$A$2:$E$1110,4,0)</f>
        <v>0</v>
      </c>
      <c r="G240" s="11">
        <f>VLOOKUP(C240,MH!$A$2:$E$1110,5,0)</f>
        <v>2</v>
      </c>
      <c r="H240" s="14">
        <v>3</v>
      </c>
      <c r="I240" s="14" t="s">
        <v>1011</v>
      </c>
      <c r="J240" s="14" t="s">
        <v>1052</v>
      </c>
      <c r="K240" s="15" t="s">
        <v>1293</v>
      </c>
      <c r="L240" s="13"/>
      <c r="N240" s="24" t="str">
        <f t="shared" si="4"/>
        <v>310,11,12B302</v>
      </c>
    </row>
    <row r="241" spans="1:14" ht="14.45" hidden="1" customHeight="1">
      <c r="A241" s="10">
        <v>232</v>
      </c>
      <c r="B241" s="18" t="s">
        <v>841</v>
      </c>
      <c r="C241" s="88">
        <v>150115017</v>
      </c>
      <c r="D241" s="18" t="s">
        <v>167</v>
      </c>
      <c r="E241" s="18" t="s">
        <v>1050</v>
      </c>
      <c r="F241" s="11">
        <f>VLOOKUP(C241,MH!$A$2:$E$1110,4,0)</f>
        <v>2</v>
      </c>
      <c r="G241" s="11">
        <f>VLOOKUP(C241,MH!$A$2:$E$1110,5,0)</f>
        <v>0</v>
      </c>
      <c r="H241" s="14">
        <v>5</v>
      </c>
      <c r="I241" s="14" t="s">
        <v>1005</v>
      </c>
      <c r="J241" s="14" t="s">
        <v>1081</v>
      </c>
      <c r="K241" s="15" t="s">
        <v>1292</v>
      </c>
      <c r="L241" s="13"/>
      <c r="N241" s="24" t="str">
        <f t="shared" si="4"/>
        <v>57,8,9B305</v>
      </c>
    </row>
    <row r="242" spans="1:14" ht="14.45" hidden="1" customHeight="1">
      <c r="A242" s="10">
        <v>233</v>
      </c>
      <c r="B242" s="18" t="s">
        <v>842</v>
      </c>
      <c r="C242" s="88">
        <v>150415015</v>
      </c>
      <c r="D242" s="18" t="s">
        <v>780</v>
      </c>
      <c r="E242" s="18" t="s">
        <v>1050</v>
      </c>
      <c r="F242" s="11">
        <f>VLOOKUP(C242,MH!$A$2:$E$1110,4,0)</f>
        <v>0</v>
      </c>
      <c r="G242" s="11">
        <f>VLOOKUP(C242,MH!$A$2:$E$1110,5,0)</f>
        <v>2</v>
      </c>
      <c r="H242" s="14">
        <v>3</v>
      </c>
      <c r="I242" s="14" t="s">
        <v>1005</v>
      </c>
      <c r="J242" s="14" t="s">
        <v>1054</v>
      </c>
      <c r="K242" s="15" t="s">
        <v>1293</v>
      </c>
      <c r="L242" s="13"/>
      <c r="N242" s="24" t="str">
        <f t="shared" si="4"/>
        <v>37,8,9B407</v>
      </c>
    </row>
    <row r="243" spans="1:14" ht="28.5" hidden="1" customHeight="1">
      <c r="A243" s="10">
        <v>234</v>
      </c>
      <c r="B243" s="18" t="s">
        <v>841</v>
      </c>
      <c r="C243" s="88">
        <v>150115016</v>
      </c>
      <c r="D243" s="18" t="s">
        <v>796</v>
      </c>
      <c r="E243" s="18" t="s">
        <v>1050</v>
      </c>
      <c r="F243" s="11">
        <f>VLOOKUP(C243,MH!$A$2:$E$1110,4,0)</f>
        <v>2</v>
      </c>
      <c r="G243" s="11">
        <f>VLOOKUP(C243,MH!$A$2:$E$1110,5,0)</f>
        <v>0</v>
      </c>
      <c r="H243" s="14">
        <v>5</v>
      </c>
      <c r="I243" s="14" t="s">
        <v>1011</v>
      </c>
      <c r="J243" s="14" t="s">
        <v>1077</v>
      </c>
      <c r="K243" s="15" t="s">
        <v>1292</v>
      </c>
      <c r="L243" s="13"/>
      <c r="N243" s="24" t="str">
        <f t="shared" si="4"/>
        <v>510,11,12B306</v>
      </c>
    </row>
    <row r="244" spans="1:14" ht="28.5" hidden="1" customHeight="1">
      <c r="A244" s="10">
        <v>235</v>
      </c>
      <c r="B244" s="18" t="s">
        <v>843</v>
      </c>
      <c r="C244" s="88">
        <v>150315001</v>
      </c>
      <c r="D244" s="18" t="s">
        <v>758</v>
      </c>
      <c r="E244" s="18" t="s">
        <v>849</v>
      </c>
      <c r="F244" s="11">
        <f>VLOOKUP(C244,MH!$A$2:$E$1110,4,0)</f>
        <v>1</v>
      </c>
      <c r="G244" s="11">
        <f>VLOOKUP(C244,MH!$A$2:$E$1110,5,0)</f>
        <v>0</v>
      </c>
      <c r="H244" s="14">
        <v>5</v>
      </c>
      <c r="I244" s="14" t="s">
        <v>1011</v>
      </c>
      <c r="J244" s="14" t="s">
        <v>1162</v>
      </c>
      <c r="K244" s="15" t="s">
        <v>1291</v>
      </c>
      <c r="L244" s="13"/>
      <c r="N244" s="24" t="str">
        <f t="shared" si="4"/>
        <v>510,11,12A403</v>
      </c>
    </row>
    <row r="245" spans="1:14" ht="28.5" hidden="1" customHeight="1">
      <c r="A245" s="10">
        <v>236</v>
      </c>
      <c r="B245" s="77" t="s">
        <v>1296</v>
      </c>
      <c r="C245" s="2">
        <v>111215004</v>
      </c>
      <c r="D245" s="3" t="s">
        <v>168</v>
      </c>
      <c r="E245" s="2" t="s">
        <v>1297</v>
      </c>
      <c r="F245" s="11">
        <f>VLOOKUP(C245,MH!$A$2:$E$1110,4,0)</f>
        <v>2</v>
      </c>
      <c r="G245" s="11">
        <f>VLOOKUP(C245,MH!$A$2:$E$1110,5,0)</f>
        <v>0</v>
      </c>
      <c r="H245" s="11">
        <v>4</v>
      </c>
      <c r="I245" s="26" t="s">
        <v>1005</v>
      </c>
      <c r="J245" s="11" t="s">
        <v>1093</v>
      </c>
      <c r="K245" s="27" t="s">
        <v>1292</v>
      </c>
      <c r="L245" s="28"/>
      <c r="N245" s="24" t="str">
        <f t="shared" si="4"/>
        <v>47,8,9B307</v>
      </c>
    </row>
    <row r="246" spans="1:14" ht="14.45" hidden="1" customHeight="1">
      <c r="A246" s="10">
        <v>237</v>
      </c>
      <c r="B246" s="18" t="s">
        <v>843</v>
      </c>
      <c r="C246" s="88">
        <v>150315004</v>
      </c>
      <c r="D246" s="18" t="s">
        <v>94</v>
      </c>
      <c r="E246" s="18" t="s">
        <v>1163</v>
      </c>
      <c r="F246" s="11">
        <f>VLOOKUP(C246,MH!$A$2:$E$1110,4,0)</f>
        <v>2</v>
      </c>
      <c r="G246" s="11">
        <f>VLOOKUP(C246,MH!$A$2:$E$1110,5,0)</f>
        <v>0</v>
      </c>
      <c r="H246" s="14">
        <v>6</v>
      </c>
      <c r="I246" s="14" t="s">
        <v>1009</v>
      </c>
      <c r="J246" s="14" t="s">
        <v>1049</v>
      </c>
      <c r="K246" s="15" t="s">
        <v>1292</v>
      </c>
      <c r="L246" s="13"/>
      <c r="N246" s="24" t="str">
        <f t="shared" ref="N246:N310" si="5">H246&amp;I246&amp;J246</f>
        <v>61,2,3A401</v>
      </c>
    </row>
    <row r="247" spans="1:14" ht="14.45" hidden="1" customHeight="1">
      <c r="A247" s="10">
        <v>238</v>
      </c>
      <c r="B247" s="18" t="s">
        <v>844</v>
      </c>
      <c r="C247" s="88">
        <v>150315004</v>
      </c>
      <c r="D247" s="18" t="s">
        <v>94</v>
      </c>
      <c r="E247" s="18" t="s">
        <v>1163</v>
      </c>
      <c r="F247" s="11">
        <f>VLOOKUP(C247,MH!$A$2:$E$1110,4,0)</f>
        <v>2</v>
      </c>
      <c r="G247" s="11">
        <f>VLOOKUP(C247,MH!$A$2:$E$1110,5,0)</f>
        <v>0</v>
      </c>
      <c r="H247" s="14">
        <v>5</v>
      </c>
      <c r="I247" s="14" t="s">
        <v>1009</v>
      </c>
      <c r="J247" s="14" t="s">
        <v>1077</v>
      </c>
      <c r="K247" s="15" t="s">
        <v>1292</v>
      </c>
      <c r="L247" s="13"/>
      <c r="N247" s="24" t="str">
        <f t="shared" si="5"/>
        <v>51,2,3B306</v>
      </c>
    </row>
    <row r="248" spans="1:14" ht="14.45" hidden="1" customHeight="1">
      <c r="A248" s="10">
        <v>239</v>
      </c>
      <c r="B248" s="18" t="s">
        <v>843</v>
      </c>
      <c r="C248" s="88">
        <v>150215010</v>
      </c>
      <c r="D248" s="18" t="s">
        <v>775</v>
      </c>
      <c r="E248" s="18" t="s">
        <v>1164</v>
      </c>
      <c r="F248" s="11">
        <f>VLOOKUP(C248,MH!$A$2:$E$1110,4,0)</f>
        <v>2</v>
      </c>
      <c r="G248" s="11">
        <f>VLOOKUP(C248,MH!$A$2:$E$1110,5,0)</f>
        <v>0</v>
      </c>
      <c r="H248" s="14">
        <v>6</v>
      </c>
      <c r="I248" s="14" t="s">
        <v>1005</v>
      </c>
      <c r="J248" s="14" t="s">
        <v>1056</v>
      </c>
      <c r="K248" s="15" t="s">
        <v>1292</v>
      </c>
      <c r="L248" s="13"/>
      <c r="N248" s="24" t="str">
        <f t="shared" si="5"/>
        <v>67,8,9A303</v>
      </c>
    </row>
    <row r="249" spans="1:14" ht="14.45" hidden="1" customHeight="1">
      <c r="A249" s="10">
        <v>240</v>
      </c>
      <c r="B249" s="18" t="s">
        <v>844</v>
      </c>
      <c r="C249" s="88">
        <v>150215010</v>
      </c>
      <c r="D249" s="18" t="s">
        <v>775</v>
      </c>
      <c r="E249" s="18" t="s">
        <v>1164</v>
      </c>
      <c r="F249" s="11">
        <f>VLOOKUP(C249,MH!$A$2:$E$1110,4,0)</f>
        <v>2</v>
      </c>
      <c r="G249" s="11">
        <f>VLOOKUP(C249,MH!$A$2:$E$1110,5,0)</f>
        <v>0</v>
      </c>
      <c r="H249" s="14">
        <v>6</v>
      </c>
      <c r="I249" s="14" t="s">
        <v>1007</v>
      </c>
      <c r="J249" s="14" t="s">
        <v>1051</v>
      </c>
      <c r="K249" s="15" t="s">
        <v>1292</v>
      </c>
      <c r="L249" s="13"/>
      <c r="N249" s="24" t="str">
        <f t="shared" si="5"/>
        <v>64,5,6G002</v>
      </c>
    </row>
    <row r="250" spans="1:14" ht="14.45" hidden="1" customHeight="1">
      <c r="A250" s="10">
        <v>241</v>
      </c>
      <c r="B250" s="18" t="s">
        <v>1210</v>
      </c>
      <c r="C250" s="88">
        <v>170315009</v>
      </c>
      <c r="D250" s="18" t="s">
        <v>351</v>
      </c>
      <c r="E250" s="18" t="s">
        <v>1211</v>
      </c>
      <c r="F250" s="11">
        <f>VLOOKUP(C250,MH!$A$2:$E$1110,4,0)</f>
        <v>2</v>
      </c>
      <c r="G250" s="11">
        <f>VLOOKUP(C250,MH!$A$2:$E$1110,5,0)</f>
        <v>1</v>
      </c>
      <c r="H250" s="14">
        <v>3</v>
      </c>
      <c r="I250" s="14" t="s">
        <v>1011</v>
      </c>
      <c r="J250" s="14" t="s">
        <v>1059</v>
      </c>
      <c r="K250" s="15" t="s">
        <v>1292</v>
      </c>
      <c r="L250" s="13"/>
      <c r="N250" s="24" t="str">
        <f t="shared" si="5"/>
        <v>310,11,12A402</v>
      </c>
    </row>
    <row r="251" spans="1:14" ht="14.45" hidden="1" customHeight="1">
      <c r="A251" s="10">
        <v>242</v>
      </c>
      <c r="B251" s="18" t="s">
        <v>1213</v>
      </c>
      <c r="C251" s="88">
        <v>170315009</v>
      </c>
      <c r="D251" s="18" t="s">
        <v>351</v>
      </c>
      <c r="E251" s="18" t="s">
        <v>1211</v>
      </c>
      <c r="F251" s="11">
        <f>VLOOKUP(C251,MH!$A$2:$E$1110,4,0)</f>
        <v>2</v>
      </c>
      <c r="G251" s="11">
        <f>VLOOKUP(C251,MH!$A$2:$E$1110,5,0)</f>
        <v>1</v>
      </c>
      <c r="H251" s="14">
        <v>4</v>
      </c>
      <c r="I251" s="14" t="s">
        <v>1007</v>
      </c>
      <c r="J251" s="14" t="s">
        <v>1343</v>
      </c>
      <c r="K251" s="15" t="s">
        <v>1292</v>
      </c>
      <c r="L251" s="13"/>
      <c r="N251" s="24" t="str">
        <f t="shared" si="5"/>
        <v>44,5,6PM.A206</v>
      </c>
    </row>
    <row r="252" spans="1:14" ht="14.45" hidden="1" customHeight="1">
      <c r="A252" s="10">
        <v>243</v>
      </c>
      <c r="B252" s="18" t="s">
        <v>845</v>
      </c>
      <c r="C252" s="88">
        <v>150515002</v>
      </c>
      <c r="D252" s="18" t="s">
        <v>785</v>
      </c>
      <c r="E252" s="18" t="s">
        <v>1165</v>
      </c>
      <c r="F252" s="11">
        <f>VLOOKUP(C252,MH!$A$2:$E$1110,4,0)</f>
        <v>2</v>
      </c>
      <c r="G252" s="11">
        <f>VLOOKUP(C252,MH!$A$2:$E$1110,5,0)</f>
        <v>0</v>
      </c>
      <c r="H252" s="14">
        <v>5</v>
      </c>
      <c r="I252" s="14" t="s">
        <v>1007</v>
      </c>
      <c r="J252" s="14" t="s">
        <v>1077</v>
      </c>
      <c r="K252" s="15" t="s">
        <v>1292</v>
      </c>
      <c r="L252" s="13"/>
      <c r="N252" s="24" t="str">
        <f t="shared" si="5"/>
        <v>54,5,6B306</v>
      </c>
    </row>
    <row r="253" spans="1:14" ht="14.45" hidden="1" customHeight="1">
      <c r="A253" s="10">
        <v>244</v>
      </c>
      <c r="B253" s="18" t="s">
        <v>845</v>
      </c>
      <c r="C253" s="88">
        <v>150515003</v>
      </c>
      <c r="D253" s="18" t="s">
        <v>786</v>
      </c>
      <c r="E253" s="18" t="s">
        <v>1058</v>
      </c>
      <c r="F253" s="11">
        <f>VLOOKUP(C253,MH!$A$2:$E$1110,4,0)</f>
        <v>2</v>
      </c>
      <c r="G253" s="11">
        <f>VLOOKUP(C253,MH!$A$2:$E$1110,5,0)</f>
        <v>0</v>
      </c>
      <c r="H253" s="14">
        <v>5</v>
      </c>
      <c r="I253" s="14" t="s">
        <v>1011</v>
      </c>
      <c r="J253" s="14" t="s">
        <v>1061</v>
      </c>
      <c r="K253" s="15" t="s">
        <v>1292</v>
      </c>
      <c r="L253" s="13"/>
      <c r="N253" s="24" t="str">
        <f t="shared" si="5"/>
        <v>510,11,12A503</v>
      </c>
    </row>
    <row r="254" spans="1:14" ht="14.45" hidden="1" customHeight="1">
      <c r="A254" s="10">
        <v>245</v>
      </c>
      <c r="B254" s="18" t="s">
        <v>1215</v>
      </c>
      <c r="C254" s="88">
        <v>170315009</v>
      </c>
      <c r="D254" s="18" t="s">
        <v>351</v>
      </c>
      <c r="E254" s="18" t="s">
        <v>1211</v>
      </c>
      <c r="F254" s="11">
        <f>VLOOKUP(C254,MH!$A$2:$E$1110,4,0)</f>
        <v>2</v>
      </c>
      <c r="G254" s="11">
        <f>VLOOKUP(C254,MH!$A$2:$E$1110,5,0)</f>
        <v>1</v>
      </c>
      <c r="H254" s="14">
        <v>3</v>
      </c>
      <c r="I254" s="14" t="s">
        <v>1009</v>
      </c>
      <c r="J254" s="14" t="s">
        <v>1077</v>
      </c>
      <c r="K254" s="15" t="s">
        <v>1292</v>
      </c>
      <c r="L254" s="13"/>
      <c r="N254" s="24" t="str">
        <f t="shared" si="5"/>
        <v>31,2,3B306</v>
      </c>
    </row>
    <row r="255" spans="1:14" ht="28.5" hidden="1" customHeight="1">
      <c r="A255" s="10">
        <v>246</v>
      </c>
      <c r="B255" s="18" t="s">
        <v>1216</v>
      </c>
      <c r="C255" s="88">
        <v>170315017</v>
      </c>
      <c r="D255" s="18" t="s">
        <v>364</v>
      </c>
      <c r="E255" s="18" t="s">
        <v>1211</v>
      </c>
      <c r="F255" s="11">
        <f>VLOOKUP(C255,MH!$A$2:$E$1110,4,0)</f>
        <v>2</v>
      </c>
      <c r="G255" s="11">
        <f>VLOOKUP(C255,MH!$A$2:$E$1110,5,0)</f>
        <v>1</v>
      </c>
      <c r="H255" s="14">
        <v>4</v>
      </c>
      <c r="I255" s="14" t="s">
        <v>1009</v>
      </c>
      <c r="J255" s="14" t="s">
        <v>1126</v>
      </c>
      <c r="K255" s="15" t="s">
        <v>1292</v>
      </c>
      <c r="L255" s="13"/>
      <c r="N255" s="24" t="str">
        <f t="shared" si="5"/>
        <v>41,2,3G001</v>
      </c>
    </row>
    <row r="256" spans="1:14" ht="14.45" hidden="1" customHeight="1">
      <c r="A256" s="10">
        <v>247</v>
      </c>
      <c r="B256" s="18" t="s">
        <v>845</v>
      </c>
      <c r="C256" s="88">
        <v>150515010</v>
      </c>
      <c r="D256" s="18" t="s">
        <v>791</v>
      </c>
      <c r="E256" s="18" t="s">
        <v>1168</v>
      </c>
      <c r="F256" s="11">
        <f>VLOOKUP(C256,MH!$A$2:$E$1110,4,0)</f>
        <v>2</v>
      </c>
      <c r="G256" s="11">
        <f>VLOOKUP(C256,MH!$A$2:$E$1110,5,0)</f>
        <v>0</v>
      </c>
      <c r="H256" s="14">
        <v>3</v>
      </c>
      <c r="I256" s="14" t="s">
        <v>1011</v>
      </c>
      <c r="J256" s="14" t="s">
        <v>1078</v>
      </c>
      <c r="K256" s="15" t="s">
        <v>1292</v>
      </c>
      <c r="L256" s="13"/>
      <c r="N256" s="24" t="str">
        <f t="shared" si="5"/>
        <v>310,11,12B408</v>
      </c>
    </row>
    <row r="257" spans="1:14" ht="14.45" hidden="1" customHeight="1">
      <c r="A257" s="10">
        <v>248</v>
      </c>
      <c r="B257" s="18" t="s">
        <v>846</v>
      </c>
      <c r="C257" s="88">
        <v>150315004</v>
      </c>
      <c r="D257" s="18" t="s">
        <v>94</v>
      </c>
      <c r="E257" s="18" t="s">
        <v>1163</v>
      </c>
      <c r="F257" s="11">
        <f>VLOOKUP(C257,MH!$A$2:$E$1110,4,0)</f>
        <v>2</v>
      </c>
      <c r="G257" s="11">
        <f>VLOOKUP(C257,MH!$A$2:$E$1110,5,0)</f>
        <v>0</v>
      </c>
      <c r="H257" s="14">
        <v>6</v>
      </c>
      <c r="I257" s="14" t="s">
        <v>1007</v>
      </c>
      <c r="J257" s="14" t="s">
        <v>1078</v>
      </c>
      <c r="K257" s="15" t="s">
        <v>1292</v>
      </c>
      <c r="L257" s="13"/>
      <c r="N257" s="24" t="str">
        <f t="shared" si="5"/>
        <v>64,5,6B408</v>
      </c>
    </row>
    <row r="258" spans="1:14" ht="14.45" hidden="1" customHeight="1">
      <c r="A258" s="10">
        <v>249</v>
      </c>
      <c r="B258" s="18" t="s">
        <v>847</v>
      </c>
      <c r="C258" s="88">
        <v>150315004</v>
      </c>
      <c r="D258" s="18" t="s">
        <v>94</v>
      </c>
      <c r="E258" s="18" t="s">
        <v>1163</v>
      </c>
      <c r="F258" s="11">
        <f>VLOOKUP(C258,MH!$A$2:$E$1110,4,0)</f>
        <v>2</v>
      </c>
      <c r="G258" s="11">
        <f>VLOOKUP(C258,MH!$A$2:$E$1110,5,0)</f>
        <v>0</v>
      </c>
      <c r="H258" s="14">
        <v>5</v>
      </c>
      <c r="I258" s="14" t="s">
        <v>1007</v>
      </c>
      <c r="J258" s="14" t="s">
        <v>1162</v>
      </c>
      <c r="K258" s="15" t="s">
        <v>1292</v>
      </c>
      <c r="L258" s="13"/>
      <c r="N258" s="24" t="str">
        <f t="shared" si="5"/>
        <v>54,5,6A403</v>
      </c>
    </row>
    <row r="259" spans="1:14" ht="14.45" hidden="1" customHeight="1">
      <c r="A259" s="10">
        <v>250</v>
      </c>
      <c r="B259" s="18" t="s">
        <v>846</v>
      </c>
      <c r="C259" s="88">
        <v>150315008</v>
      </c>
      <c r="D259" s="18" t="s">
        <v>776</v>
      </c>
      <c r="E259" s="18" t="s">
        <v>1060</v>
      </c>
      <c r="F259" s="11">
        <f>VLOOKUP(C259,MH!$A$2:$E$1110,4,0)</f>
        <v>2</v>
      </c>
      <c r="G259" s="11">
        <f>VLOOKUP(C259,MH!$A$2:$E$1110,5,0)</f>
        <v>0</v>
      </c>
      <c r="H259" s="14">
        <v>5</v>
      </c>
      <c r="I259" s="14" t="s">
        <v>1007</v>
      </c>
      <c r="J259" s="25" t="s">
        <v>1081</v>
      </c>
      <c r="K259" s="15" t="s">
        <v>1292</v>
      </c>
      <c r="L259" s="13"/>
      <c r="N259" s="24" t="str">
        <f t="shared" si="5"/>
        <v>54,5,6B305</v>
      </c>
    </row>
    <row r="260" spans="1:14" ht="14.45" hidden="1" customHeight="1">
      <c r="A260" s="10">
        <v>251</v>
      </c>
      <c r="B260" s="18" t="s">
        <v>1218</v>
      </c>
      <c r="C260" s="88">
        <v>170315009</v>
      </c>
      <c r="D260" s="18" t="s">
        <v>351</v>
      </c>
      <c r="E260" s="18" t="s">
        <v>1211</v>
      </c>
      <c r="F260" s="11">
        <f>VLOOKUP(C260,MH!$A$2:$E$1110,4,0)</f>
        <v>2</v>
      </c>
      <c r="G260" s="11">
        <f>VLOOKUP(C260,MH!$A$2:$E$1110,5,0)</f>
        <v>1</v>
      </c>
      <c r="H260" s="14">
        <v>3</v>
      </c>
      <c r="I260" s="14" t="s">
        <v>1005</v>
      </c>
      <c r="J260" s="14" t="s">
        <v>1119</v>
      </c>
      <c r="K260" s="15" t="s">
        <v>1292</v>
      </c>
      <c r="L260" s="13"/>
      <c r="N260" s="24" t="str">
        <f t="shared" si="5"/>
        <v>37,8,9A505</v>
      </c>
    </row>
    <row r="261" spans="1:14" ht="14.45" hidden="1" customHeight="1">
      <c r="A261" s="10">
        <v>252</v>
      </c>
      <c r="B261" s="18" t="s">
        <v>1267</v>
      </c>
      <c r="C261" s="88">
        <v>150215002</v>
      </c>
      <c r="D261" s="18" t="s">
        <v>143</v>
      </c>
      <c r="E261" s="18" t="s">
        <v>1265</v>
      </c>
      <c r="F261" s="11">
        <f>VLOOKUP(C261,MH!$A$2:$E$1110,4,0)</f>
        <v>2</v>
      </c>
      <c r="G261" s="11">
        <f>VLOOKUP(C261,MH!$A$2:$E$1110,5,0)</f>
        <v>0</v>
      </c>
      <c r="H261" s="14">
        <v>4</v>
      </c>
      <c r="I261" s="14" t="s">
        <v>1005</v>
      </c>
      <c r="J261" s="25" t="s">
        <v>1162</v>
      </c>
      <c r="K261" s="15" t="s">
        <v>1292</v>
      </c>
      <c r="L261" s="13"/>
      <c r="N261" s="24" t="str">
        <f t="shared" si="5"/>
        <v>47,8,9A403</v>
      </c>
    </row>
    <row r="262" spans="1:14" ht="14.45" hidden="1" customHeight="1">
      <c r="A262" s="10">
        <v>253</v>
      </c>
      <c r="B262" s="18" t="s">
        <v>1231</v>
      </c>
      <c r="C262" s="88">
        <v>180115098</v>
      </c>
      <c r="D262" s="18" t="s">
        <v>404</v>
      </c>
      <c r="E262" s="18" t="s">
        <v>1232</v>
      </c>
      <c r="F262" s="11">
        <f>VLOOKUP(C262,MH!$A$2:$E$1110,4,0)</f>
        <v>3</v>
      </c>
      <c r="G262" s="11">
        <f>VLOOKUP(C262,MH!$A$2:$E$1110,5,0)</f>
        <v>0</v>
      </c>
      <c r="H262" s="14">
        <v>3</v>
      </c>
      <c r="I262" s="14" t="s">
        <v>1007</v>
      </c>
      <c r="J262" s="14" t="s">
        <v>1126</v>
      </c>
      <c r="K262" s="15" t="s">
        <v>1293</v>
      </c>
      <c r="L262" s="13"/>
      <c r="N262" s="24" t="str">
        <f t="shared" si="5"/>
        <v>34,5,6G001</v>
      </c>
    </row>
    <row r="263" spans="1:14" ht="14.45" hidden="1" customHeight="1">
      <c r="A263" s="10">
        <v>254</v>
      </c>
      <c r="B263" s="18" t="s">
        <v>1235</v>
      </c>
      <c r="C263" s="88">
        <v>180115098</v>
      </c>
      <c r="D263" s="18" t="s">
        <v>404</v>
      </c>
      <c r="E263" s="18" t="s">
        <v>1232</v>
      </c>
      <c r="F263" s="11">
        <f>VLOOKUP(C263,MH!$A$2:$E$1110,4,0)</f>
        <v>3</v>
      </c>
      <c r="G263" s="11">
        <f>VLOOKUP(C263,MH!$A$2:$E$1110,5,0)</f>
        <v>0</v>
      </c>
      <c r="H263" s="14">
        <v>3</v>
      </c>
      <c r="I263" s="14" t="s">
        <v>1011</v>
      </c>
      <c r="J263" s="14" t="s">
        <v>1095</v>
      </c>
      <c r="K263" s="15" t="s">
        <v>1293</v>
      </c>
      <c r="L263" s="13"/>
      <c r="N263" s="24" t="str">
        <f t="shared" si="5"/>
        <v>310,11,12A504</v>
      </c>
    </row>
    <row r="264" spans="1:14" ht="14.45" hidden="1" customHeight="1">
      <c r="A264" s="10">
        <v>255</v>
      </c>
      <c r="B264" s="18" t="s">
        <v>1237</v>
      </c>
      <c r="C264" s="88">
        <v>180115098</v>
      </c>
      <c r="D264" s="18" t="s">
        <v>404</v>
      </c>
      <c r="E264" s="18" t="s">
        <v>1232</v>
      </c>
      <c r="F264" s="11">
        <f>VLOOKUP(C264,MH!$A$2:$E$1110,4,0)</f>
        <v>3</v>
      </c>
      <c r="G264" s="11">
        <f>VLOOKUP(C264,MH!$A$2:$E$1110,5,0)</f>
        <v>0</v>
      </c>
      <c r="H264" s="14">
        <v>3</v>
      </c>
      <c r="I264" s="14" t="s">
        <v>1005</v>
      </c>
      <c r="J264" s="14" t="s">
        <v>1065</v>
      </c>
      <c r="K264" s="15" t="s">
        <v>1293</v>
      </c>
      <c r="L264" s="13"/>
      <c r="N264" s="24" t="str">
        <f t="shared" si="5"/>
        <v>37,8,9A405</v>
      </c>
    </row>
    <row r="265" spans="1:14" ht="14.45" hidden="1" customHeight="1">
      <c r="A265" s="10">
        <v>256</v>
      </c>
      <c r="B265" s="18" t="s">
        <v>842</v>
      </c>
      <c r="C265" s="88">
        <v>150215012</v>
      </c>
      <c r="D265" s="18" t="s">
        <v>782</v>
      </c>
      <c r="E265" s="18" t="s">
        <v>1159</v>
      </c>
      <c r="F265" s="11">
        <f>VLOOKUP(C265,MH!$A$2:$E$1110,4,0)</f>
        <v>2</v>
      </c>
      <c r="G265" s="11">
        <f>VLOOKUP(C265,MH!$A$2:$E$1110,5,0)</f>
        <v>0</v>
      </c>
      <c r="H265" s="14">
        <v>6</v>
      </c>
      <c r="I265" s="14" t="s">
        <v>1005</v>
      </c>
      <c r="J265" s="14" t="s">
        <v>1049</v>
      </c>
      <c r="K265" s="15" t="s">
        <v>1292</v>
      </c>
      <c r="L265" s="13"/>
      <c r="N265" s="24" t="str">
        <f t="shared" si="5"/>
        <v>67,8,9A401</v>
      </c>
    </row>
    <row r="266" spans="1:14" ht="14.45" hidden="1" customHeight="1">
      <c r="A266" s="10">
        <v>257</v>
      </c>
      <c r="B266" s="18" t="s">
        <v>842</v>
      </c>
      <c r="C266" s="88">
        <v>150215010</v>
      </c>
      <c r="D266" s="18" t="s">
        <v>775</v>
      </c>
      <c r="E266" s="18" t="s">
        <v>1164</v>
      </c>
      <c r="F266" s="11">
        <f>VLOOKUP(C266,MH!$A$2:$E$1110,4,0)</f>
        <v>2</v>
      </c>
      <c r="G266" s="11">
        <f>VLOOKUP(C266,MH!$A$2:$E$1110,5,0)</f>
        <v>0</v>
      </c>
      <c r="H266" s="14">
        <v>6</v>
      </c>
      <c r="I266" s="14" t="s">
        <v>1011</v>
      </c>
      <c r="J266" s="14" t="s">
        <v>1081</v>
      </c>
      <c r="K266" s="15" t="s">
        <v>1292</v>
      </c>
      <c r="L266" s="13"/>
      <c r="N266" s="24" t="str">
        <f t="shared" si="5"/>
        <v>610,11,12B305</v>
      </c>
    </row>
    <row r="267" spans="1:14" ht="28.5" hidden="1" customHeight="1">
      <c r="A267" s="10">
        <v>258</v>
      </c>
      <c r="B267" s="18" t="s">
        <v>847</v>
      </c>
      <c r="C267" s="88">
        <v>150115006</v>
      </c>
      <c r="D267" s="18" t="s">
        <v>761</v>
      </c>
      <c r="E267" s="18" t="s">
        <v>1170</v>
      </c>
      <c r="F267" s="11">
        <f>VLOOKUP(C267,MH!$A$2:$E$1110,4,0)</f>
        <v>2</v>
      </c>
      <c r="G267" s="11">
        <f>VLOOKUP(C267,MH!$A$2:$E$1110,5,0)</f>
        <v>0</v>
      </c>
      <c r="H267" s="14">
        <v>5</v>
      </c>
      <c r="I267" s="14" t="s">
        <v>1005</v>
      </c>
      <c r="J267" s="14" t="s">
        <v>1078</v>
      </c>
      <c r="K267" s="15" t="s">
        <v>1292</v>
      </c>
      <c r="L267" s="13"/>
      <c r="N267" s="24" t="str">
        <f t="shared" si="5"/>
        <v>57,8,9B408</v>
      </c>
    </row>
    <row r="268" spans="1:14" ht="14.45" hidden="1" customHeight="1">
      <c r="A268" s="10">
        <v>259</v>
      </c>
      <c r="B268" s="18" t="s">
        <v>1222</v>
      </c>
      <c r="C268" s="88">
        <v>180115099</v>
      </c>
      <c r="D268" s="18" t="s">
        <v>408</v>
      </c>
      <c r="E268" s="18" t="s">
        <v>1226</v>
      </c>
      <c r="F268" s="11">
        <f>VLOOKUP(C268,MH!$A$2:$E$1110,4,0)</f>
        <v>3</v>
      </c>
      <c r="G268" s="11">
        <f>VLOOKUP(C268,MH!$A$2:$E$1110,5,0)</f>
        <v>0</v>
      </c>
      <c r="H268" s="14">
        <v>3</v>
      </c>
      <c r="I268" s="14" t="s">
        <v>1007</v>
      </c>
      <c r="J268" s="14" t="s">
        <v>1081</v>
      </c>
      <c r="K268" s="15" t="s">
        <v>1293</v>
      </c>
      <c r="L268" s="13"/>
      <c r="N268" s="24" t="str">
        <f t="shared" si="5"/>
        <v>34,5,6B305</v>
      </c>
    </row>
    <row r="269" spans="1:14" ht="14.45" hidden="1" customHeight="1">
      <c r="A269" s="10">
        <v>260</v>
      </c>
      <c r="B269" s="18" t="s">
        <v>1228</v>
      </c>
      <c r="C269" s="88">
        <v>180115099</v>
      </c>
      <c r="D269" s="18" t="s">
        <v>408</v>
      </c>
      <c r="E269" s="18" t="s">
        <v>1226</v>
      </c>
      <c r="F269" s="11">
        <f>VLOOKUP(C269,MH!$A$2:$E$1110,4,0)</f>
        <v>3</v>
      </c>
      <c r="G269" s="11">
        <f>VLOOKUP(C269,MH!$A$2:$E$1110,5,0)</f>
        <v>0</v>
      </c>
      <c r="H269" s="14">
        <v>3</v>
      </c>
      <c r="I269" s="14" t="s">
        <v>1009</v>
      </c>
      <c r="J269" s="14" t="s">
        <v>1051</v>
      </c>
      <c r="K269" s="15" t="s">
        <v>1293</v>
      </c>
      <c r="L269" s="13"/>
      <c r="N269" s="24" t="str">
        <f t="shared" si="5"/>
        <v>31,2,3G002</v>
      </c>
    </row>
    <row r="270" spans="1:14" ht="28.5" customHeight="1">
      <c r="A270" s="10">
        <v>261</v>
      </c>
      <c r="B270" s="18" t="s">
        <v>1109</v>
      </c>
      <c r="C270" s="88">
        <v>160315021</v>
      </c>
      <c r="D270" s="18" t="s">
        <v>618</v>
      </c>
      <c r="E270" s="18" t="s">
        <v>1306</v>
      </c>
      <c r="F270" s="11">
        <f>VLOOKUP(C270,MH!$A$2:$E$1110,4,0)</f>
        <v>3</v>
      </c>
      <c r="G270" s="11">
        <f>VLOOKUP(C270,MH!$A$2:$E$1110,5,0)</f>
        <v>0</v>
      </c>
      <c r="H270" s="14">
        <v>2</v>
      </c>
      <c r="I270" s="14" t="s">
        <v>1007</v>
      </c>
      <c r="J270" s="14" t="s">
        <v>1139</v>
      </c>
      <c r="K270" s="15" t="s">
        <v>1293</v>
      </c>
      <c r="L270" s="13"/>
      <c r="N270" s="24" t="str">
        <f t="shared" si="5"/>
        <v>24,5,6B304</v>
      </c>
    </row>
    <row r="271" spans="1:14" ht="14.45" hidden="1" customHeight="1">
      <c r="A271" s="10">
        <v>262</v>
      </c>
      <c r="B271" s="18" t="s">
        <v>1109</v>
      </c>
      <c r="C271" s="88">
        <v>160415008</v>
      </c>
      <c r="D271" s="18" t="s">
        <v>621</v>
      </c>
      <c r="E271" s="18" t="s">
        <v>1173</v>
      </c>
      <c r="F271" s="11">
        <f>VLOOKUP(C271,MH!$A$2:$E$1110,4,0)</f>
        <v>2</v>
      </c>
      <c r="G271" s="11">
        <f>VLOOKUP(C271,MH!$A$2:$E$1110,5,0)</f>
        <v>0</v>
      </c>
      <c r="H271" s="14">
        <v>2</v>
      </c>
      <c r="I271" s="14" t="s">
        <v>1011</v>
      </c>
      <c r="J271" s="14" t="s">
        <v>1065</v>
      </c>
      <c r="K271" s="15" t="s">
        <v>1292</v>
      </c>
      <c r="L271" s="13"/>
      <c r="N271" s="24" t="str">
        <f t="shared" si="5"/>
        <v>210,11,12A405</v>
      </c>
    </row>
    <row r="272" spans="1:14" ht="14.45" hidden="1" customHeight="1">
      <c r="A272" s="10">
        <v>263</v>
      </c>
      <c r="B272" s="18" t="s">
        <v>1109</v>
      </c>
      <c r="C272" s="88">
        <v>160415009</v>
      </c>
      <c r="D272" s="18" t="s">
        <v>622</v>
      </c>
      <c r="E272" s="18" t="s">
        <v>1173</v>
      </c>
      <c r="F272" s="11">
        <f>VLOOKUP(C272,MH!$A$2:$E$1110,4,0)</f>
        <v>2</v>
      </c>
      <c r="G272" s="11">
        <f>VLOOKUP(C272,MH!$A$2:$E$1110,5,0)</f>
        <v>0</v>
      </c>
      <c r="H272" s="14">
        <v>2</v>
      </c>
      <c r="I272" s="14" t="s">
        <v>1005</v>
      </c>
      <c r="J272" s="14" t="s">
        <v>1065</v>
      </c>
      <c r="K272" s="15" t="s">
        <v>1292</v>
      </c>
      <c r="L272" s="13"/>
      <c r="N272" s="24" t="str">
        <f t="shared" si="5"/>
        <v>27,8,9A405</v>
      </c>
    </row>
    <row r="273" spans="1:14" ht="14.45" hidden="1" customHeight="1">
      <c r="A273" s="10">
        <v>264</v>
      </c>
      <c r="B273" s="18" t="s">
        <v>1109</v>
      </c>
      <c r="C273" s="88">
        <v>160415011</v>
      </c>
      <c r="D273" s="18" t="s">
        <v>623</v>
      </c>
      <c r="E273" s="18" t="s">
        <v>1174</v>
      </c>
      <c r="F273" s="11">
        <f>VLOOKUP(C273,MH!$A$2:$E$1110,4,0)</f>
        <v>2</v>
      </c>
      <c r="G273" s="11">
        <f>VLOOKUP(C273,MH!$A$2:$E$1110,5,0)</f>
        <v>0</v>
      </c>
      <c r="H273" s="14">
        <v>5</v>
      </c>
      <c r="I273" s="14" t="s">
        <v>1007</v>
      </c>
      <c r="J273" s="14" t="s">
        <v>1141</v>
      </c>
      <c r="K273" s="15" t="s">
        <v>1292</v>
      </c>
      <c r="L273" s="13"/>
      <c r="N273" s="24" t="str">
        <f t="shared" si="5"/>
        <v>54,5,6A407</v>
      </c>
    </row>
    <row r="274" spans="1:14" ht="14.45" hidden="1" customHeight="1">
      <c r="A274" s="10">
        <v>265</v>
      </c>
      <c r="B274" s="18" t="s">
        <v>1229</v>
      </c>
      <c r="C274" s="88">
        <v>180115099</v>
      </c>
      <c r="D274" s="18" t="s">
        <v>408</v>
      </c>
      <c r="E274" s="18" t="s">
        <v>1226</v>
      </c>
      <c r="F274" s="11">
        <f>VLOOKUP(C274,MH!$A$2:$E$1110,4,0)</f>
        <v>3</v>
      </c>
      <c r="G274" s="11">
        <f>VLOOKUP(C274,MH!$A$2:$E$1110,5,0)</f>
        <v>0</v>
      </c>
      <c r="H274" s="14">
        <v>3</v>
      </c>
      <c r="I274" s="14" t="s">
        <v>1005</v>
      </c>
      <c r="J274" s="14" t="s">
        <v>1090</v>
      </c>
      <c r="K274" s="15" t="s">
        <v>1293</v>
      </c>
      <c r="L274" s="13"/>
      <c r="N274" s="24" t="str">
        <f t="shared" si="5"/>
        <v>37,8,9A501</v>
      </c>
    </row>
    <row r="275" spans="1:14" ht="28.15" hidden="1">
      <c r="A275" s="10">
        <v>266</v>
      </c>
      <c r="B275" s="18" t="s">
        <v>994</v>
      </c>
      <c r="C275" s="88">
        <v>140115015</v>
      </c>
      <c r="D275" s="18" t="s">
        <v>58</v>
      </c>
      <c r="E275" s="18" t="s">
        <v>1353</v>
      </c>
      <c r="F275" s="11">
        <f>VLOOKUP(C275,MH!$A$2:$E$1110,4,0)</f>
        <v>3</v>
      </c>
      <c r="G275" s="11">
        <f>VLOOKUP(C275,MH!$A$2:$E$1110,5,0)</f>
        <v>0</v>
      </c>
      <c r="H275" s="14">
        <v>4</v>
      </c>
      <c r="I275" s="14" t="s">
        <v>1007</v>
      </c>
      <c r="J275" s="14" t="s">
        <v>1119</v>
      </c>
      <c r="K275" s="15" t="s">
        <v>1293</v>
      </c>
      <c r="L275" s="13"/>
      <c r="N275" s="24" t="str">
        <f t="shared" si="5"/>
        <v>44,5,6A505</v>
      </c>
    </row>
    <row r="276" spans="1:14" ht="28.5" hidden="1" customHeight="1">
      <c r="A276" s="10">
        <v>267</v>
      </c>
      <c r="B276" s="18" t="s">
        <v>1109</v>
      </c>
      <c r="C276" s="88">
        <v>160415018</v>
      </c>
      <c r="D276" s="18" t="s">
        <v>629</v>
      </c>
      <c r="E276" s="18" t="s">
        <v>1309</v>
      </c>
      <c r="F276" s="11">
        <f>VLOOKUP(C276,MH!$A$2:$E$1110,4,0)</f>
        <v>3</v>
      </c>
      <c r="G276" s="11">
        <f>VLOOKUP(C276,MH!$A$2:$E$1110,5,0)</f>
        <v>0</v>
      </c>
      <c r="H276" s="14">
        <v>5</v>
      </c>
      <c r="I276" s="14" t="s">
        <v>1009</v>
      </c>
      <c r="J276" s="14" t="s">
        <v>1081</v>
      </c>
      <c r="K276" s="15" t="s">
        <v>1293</v>
      </c>
      <c r="L276" s="13"/>
      <c r="N276" s="24" t="str">
        <f t="shared" si="5"/>
        <v>51,2,3B305</v>
      </c>
    </row>
    <row r="277" spans="1:14" ht="28.5" hidden="1" customHeight="1">
      <c r="A277" s="10">
        <v>268</v>
      </c>
      <c r="B277" s="18" t="s">
        <v>1177</v>
      </c>
      <c r="C277" s="88">
        <v>160315006</v>
      </c>
      <c r="D277" s="18" t="s">
        <v>600</v>
      </c>
      <c r="E277" s="18" t="s">
        <v>1178</v>
      </c>
      <c r="F277" s="11">
        <f>VLOOKUP(C277,MH!$A$2:$E$1110,4,0)</f>
        <v>2</v>
      </c>
      <c r="G277" s="11">
        <f>VLOOKUP(C277,MH!$A$2:$E$1110,5,0)</f>
        <v>1</v>
      </c>
      <c r="H277" s="14">
        <v>5</v>
      </c>
      <c r="I277" s="14" t="s">
        <v>1007</v>
      </c>
      <c r="J277" s="14" t="s">
        <v>1139</v>
      </c>
      <c r="K277" s="15" t="s">
        <v>1292</v>
      </c>
      <c r="L277" s="13"/>
      <c r="N277" s="24" t="str">
        <f t="shared" si="5"/>
        <v>54,5,6B304</v>
      </c>
    </row>
    <row r="278" spans="1:14" ht="28.5" hidden="1" customHeight="1">
      <c r="A278" s="10">
        <v>269</v>
      </c>
      <c r="B278" s="18" t="s">
        <v>1177</v>
      </c>
      <c r="C278" s="88">
        <v>160315014</v>
      </c>
      <c r="D278" s="18" t="s">
        <v>605</v>
      </c>
      <c r="E278" s="18" t="s">
        <v>1179</v>
      </c>
      <c r="F278" s="11">
        <f>VLOOKUP(C278,MH!$A$2:$E$1110,4,0)</f>
        <v>2</v>
      </c>
      <c r="G278" s="11">
        <f>VLOOKUP(C278,MH!$A$2:$E$1110,5,0)</f>
        <v>1</v>
      </c>
      <c r="H278" s="14">
        <v>2</v>
      </c>
      <c r="I278" s="14" t="s">
        <v>1009</v>
      </c>
      <c r="J278" s="14" t="s">
        <v>1081</v>
      </c>
      <c r="K278" s="15" t="s">
        <v>1292</v>
      </c>
      <c r="L278" s="13"/>
      <c r="N278" s="24" t="str">
        <f t="shared" si="5"/>
        <v>21,2,3B305</v>
      </c>
    </row>
    <row r="279" spans="1:14" ht="27.95" hidden="1" customHeight="1">
      <c r="A279" s="10"/>
      <c r="B279" s="18" t="s">
        <v>1177</v>
      </c>
      <c r="C279" s="2">
        <v>160315040</v>
      </c>
      <c r="D279" s="2" t="s">
        <v>604</v>
      </c>
      <c r="E279" s="2" t="s">
        <v>1342</v>
      </c>
      <c r="F279" s="11">
        <f>VLOOKUP(C279,MH!$A$2:$E$1110,4,0)</f>
        <v>2</v>
      </c>
      <c r="G279" s="11">
        <f>VLOOKUP(C279,MH!$A$2:$E$1110,5,0)</f>
        <v>1</v>
      </c>
      <c r="H279" s="14">
        <v>5</v>
      </c>
      <c r="I279" s="14" t="s">
        <v>1005</v>
      </c>
      <c r="J279" s="14" t="s">
        <v>1057</v>
      </c>
      <c r="K279" s="15" t="s">
        <v>1292</v>
      </c>
      <c r="L279" s="13"/>
      <c r="N279" s="24" t="str">
        <f t="shared" si="5"/>
        <v>57,8,9A404</v>
      </c>
    </row>
    <row r="280" spans="1:14" ht="14.45" hidden="1" customHeight="1">
      <c r="A280" s="10">
        <v>270</v>
      </c>
      <c r="B280" s="18" t="s">
        <v>1177</v>
      </c>
      <c r="C280" s="88">
        <v>160315007</v>
      </c>
      <c r="D280" s="18" t="s">
        <v>170</v>
      </c>
      <c r="E280" s="18" t="s">
        <v>1180</v>
      </c>
      <c r="F280" s="11">
        <f>VLOOKUP(C280,MH!$A$2:$E$1110,4,0)</f>
        <v>2</v>
      </c>
      <c r="G280" s="11">
        <f>VLOOKUP(C280,MH!$A$2:$E$1110,5,0)</f>
        <v>1</v>
      </c>
      <c r="H280" s="14">
        <v>2</v>
      </c>
      <c r="I280" s="14" t="s">
        <v>1005</v>
      </c>
      <c r="J280" s="14" t="s">
        <v>1118</v>
      </c>
      <c r="K280" s="15" t="s">
        <v>1292</v>
      </c>
      <c r="L280" s="13"/>
      <c r="N280" s="24" t="str">
        <f t="shared" si="5"/>
        <v>27,8,9B301</v>
      </c>
    </row>
    <row r="281" spans="1:14" ht="28.15" hidden="1">
      <c r="A281" s="10">
        <v>271</v>
      </c>
      <c r="B281" s="18" t="s">
        <v>995</v>
      </c>
      <c r="C281" s="88">
        <v>140115015</v>
      </c>
      <c r="D281" s="18" t="s">
        <v>58</v>
      </c>
      <c r="E281" s="18" t="s">
        <v>1353</v>
      </c>
      <c r="F281" s="11">
        <f>VLOOKUP(C281,MH!$A$2:$E$1110,4,0)</f>
        <v>3</v>
      </c>
      <c r="G281" s="11">
        <f>VLOOKUP(C281,MH!$A$2:$E$1110,5,0)</f>
        <v>0</v>
      </c>
      <c r="H281" s="14">
        <v>4</v>
      </c>
      <c r="I281" s="14" t="s">
        <v>1005</v>
      </c>
      <c r="J281" s="14" t="s">
        <v>1065</v>
      </c>
      <c r="K281" s="15" t="s">
        <v>1293</v>
      </c>
      <c r="L281" s="13"/>
      <c r="N281" s="24" t="str">
        <f t="shared" si="5"/>
        <v>47,8,9A405</v>
      </c>
    </row>
    <row r="282" spans="1:14" ht="28.5" hidden="1" customHeight="1">
      <c r="A282" s="10">
        <v>272</v>
      </c>
      <c r="B282" s="18" t="s">
        <v>1322</v>
      </c>
      <c r="C282" s="88">
        <v>111215038</v>
      </c>
      <c r="D282" s="18" t="s">
        <v>954</v>
      </c>
      <c r="E282" s="18" t="s">
        <v>1189</v>
      </c>
      <c r="F282" s="11">
        <f>VLOOKUP(C282,MH!$A$2:$E$1110,4,0)</f>
        <v>3</v>
      </c>
      <c r="G282" s="11">
        <f>VLOOKUP(C282,MH!$A$2:$E$1110,5,0)</f>
        <v>0</v>
      </c>
      <c r="H282" s="14">
        <v>4</v>
      </c>
      <c r="I282" s="14" t="s">
        <v>1007</v>
      </c>
      <c r="J282" s="14" t="s">
        <v>1056</v>
      </c>
      <c r="K282" s="15" t="s">
        <v>1293</v>
      </c>
      <c r="L282" s="13"/>
      <c r="N282" s="24" t="str">
        <f t="shared" si="5"/>
        <v>44,5,6A303</v>
      </c>
    </row>
    <row r="283" spans="1:14" ht="14.45" hidden="1" customHeight="1">
      <c r="A283" s="10">
        <v>273</v>
      </c>
      <c r="B283" s="18" t="s">
        <v>848</v>
      </c>
      <c r="C283" s="88">
        <v>160215121</v>
      </c>
      <c r="D283" s="18" t="s">
        <v>598</v>
      </c>
      <c r="E283" s="18" t="s">
        <v>1183</v>
      </c>
      <c r="F283" s="11">
        <f>VLOOKUP(C283,MH!$A$2:$E$1110,4,0)</f>
        <v>3</v>
      </c>
      <c r="G283" s="11">
        <f>VLOOKUP(C283,MH!$A$2:$E$1110,5,0)</f>
        <v>0</v>
      </c>
      <c r="H283" s="14">
        <v>5</v>
      </c>
      <c r="I283" s="14" t="s">
        <v>1005</v>
      </c>
      <c r="J283" s="14" t="s">
        <v>1139</v>
      </c>
      <c r="K283" s="15" t="s">
        <v>1293</v>
      </c>
      <c r="L283" s="13"/>
      <c r="N283" s="24" t="str">
        <f t="shared" si="5"/>
        <v>57,8,9B304</v>
      </c>
    </row>
    <row r="284" spans="1:14" ht="27.95" hidden="1" customHeight="1">
      <c r="A284" s="10">
        <v>274</v>
      </c>
      <c r="B284" s="5" t="s">
        <v>1001</v>
      </c>
      <c r="C284" s="84">
        <v>150315001</v>
      </c>
      <c r="D284" s="4" t="s">
        <v>758</v>
      </c>
      <c r="E284" s="4" t="s">
        <v>852</v>
      </c>
      <c r="F284" s="11">
        <f>VLOOKUP(C284,MH!$A$2:$E$1110,4,0)</f>
        <v>1</v>
      </c>
      <c r="G284" s="11">
        <f>VLOOKUP(C284,MH!$A$2:$E$1110,5,0)</f>
        <v>0</v>
      </c>
      <c r="H284" s="14">
        <v>3</v>
      </c>
      <c r="I284" s="14" t="s">
        <v>1011</v>
      </c>
      <c r="J284" s="14" t="s">
        <v>1057</v>
      </c>
      <c r="K284" s="15" t="s">
        <v>1291</v>
      </c>
      <c r="L284" s="13"/>
      <c r="N284" s="24" t="str">
        <f t="shared" si="5"/>
        <v>310,11,12A404</v>
      </c>
    </row>
    <row r="285" spans="1:14" ht="28.5" hidden="1" customHeight="1">
      <c r="A285" s="10">
        <v>275</v>
      </c>
      <c r="B285" s="18" t="s">
        <v>848</v>
      </c>
      <c r="C285" s="88">
        <v>160315005</v>
      </c>
      <c r="D285" s="18" t="s">
        <v>591</v>
      </c>
      <c r="E285" s="18" t="s">
        <v>1184</v>
      </c>
      <c r="F285" s="11">
        <f>VLOOKUP(C285,MH!$A$2:$E$1110,4,0)</f>
        <v>2</v>
      </c>
      <c r="G285" s="11">
        <f>VLOOKUP(C285,MH!$A$2:$E$1110,5,0)</f>
        <v>0</v>
      </c>
      <c r="H285" s="14">
        <v>5</v>
      </c>
      <c r="I285" s="14" t="s">
        <v>1011</v>
      </c>
      <c r="J285" s="14" t="s">
        <v>1093</v>
      </c>
      <c r="K285" s="15" t="s">
        <v>1292</v>
      </c>
      <c r="L285" s="13"/>
      <c r="N285" s="24" t="str">
        <f t="shared" si="5"/>
        <v>510,11,12B307</v>
      </c>
    </row>
    <row r="286" spans="1:14" ht="27.95" hidden="1" customHeight="1">
      <c r="A286" s="10">
        <v>276</v>
      </c>
      <c r="B286" s="5" t="s">
        <v>1002</v>
      </c>
      <c r="C286" s="84">
        <v>150315001</v>
      </c>
      <c r="D286" s="4" t="s">
        <v>758</v>
      </c>
      <c r="E286" s="4" t="s">
        <v>852</v>
      </c>
      <c r="F286" s="11">
        <f>VLOOKUP(C286,MH!$A$2:$E$1110,4,0)</f>
        <v>1</v>
      </c>
      <c r="G286" s="11">
        <f>VLOOKUP(C286,MH!$A$2:$E$1110,5,0)</f>
        <v>0</v>
      </c>
      <c r="H286" s="14">
        <v>3</v>
      </c>
      <c r="I286" s="14" t="s">
        <v>1005</v>
      </c>
      <c r="J286" s="14" t="s">
        <v>1063</v>
      </c>
      <c r="K286" s="15" t="s">
        <v>1291</v>
      </c>
      <c r="L286" s="13"/>
      <c r="N286" s="24" t="str">
        <f t="shared" si="5"/>
        <v>37,8,9B308</v>
      </c>
    </row>
    <row r="287" spans="1:14" ht="28.5" hidden="1" customHeight="1">
      <c r="A287" s="10">
        <v>277</v>
      </c>
      <c r="B287" s="18" t="s">
        <v>842</v>
      </c>
      <c r="C287" s="88">
        <v>150315001</v>
      </c>
      <c r="D287" s="18" t="s">
        <v>758</v>
      </c>
      <c r="E287" s="18" t="s">
        <v>852</v>
      </c>
      <c r="F287" s="11">
        <f>VLOOKUP(C287,MH!$A$2:$E$1110,4,0)</f>
        <v>1</v>
      </c>
      <c r="G287" s="11">
        <f>VLOOKUP(C287,MH!$A$2:$E$1110,5,0)</f>
        <v>0</v>
      </c>
      <c r="H287" s="14">
        <v>3</v>
      </c>
      <c r="I287" s="14" t="s">
        <v>1009</v>
      </c>
      <c r="J287" s="14" t="s">
        <v>1081</v>
      </c>
      <c r="K287" s="15" t="s">
        <v>1291</v>
      </c>
      <c r="L287" s="13"/>
      <c r="N287" s="24" t="str">
        <f t="shared" si="5"/>
        <v>31,2,3B305</v>
      </c>
    </row>
    <row r="288" spans="1:14" ht="28.5" hidden="1" customHeight="1">
      <c r="A288" s="10">
        <v>278</v>
      </c>
      <c r="B288" s="18" t="s">
        <v>1135</v>
      </c>
      <c r="C288" s="88">
        <v>160115124</v>
      </c>
      <c r="D288" s="18" t="s">
        <v>587</v>
      </c>
      <c r="E288" s="18" t="s">
        <v>1186</v>
      </c>
      <c r="F288" s="11">
        <f>VLOOKUP(C288,MH!$A$2:$E$1110,4,0)</f>
        <v>3</v>
      </c>
      <c r="G288" s="11">
        <f>VLOOKUP(C288,MH!$A$2:$E$1110,5,0)</f>
        <v>0</v>
      </c>
      <c r="H288" s="14">
        <v>5</v>
      </c>
      <c r="I288" s="14" t="s">
        <v>1005</v>
      </c>
      <c r="J288" s="14" t="s">
        <v>1162</v>
      </c>
      <c r="K288" s="15" t="s">
        <v>1293</v>
      </c>
      <c r="L288" s="13"/>
      <c r="N288" s="24" t="str">
        <f t="shared" si="5"/>
        <v>57,8,9A403</v>
      </c>
    </row>
    <row r="289" spans="1:14" ht="14.45" hidden="1" customHeight="1">
      <c r="A289" s="10">
        <v>279</v>
      </c>
      <c r="B289" s="18" t="s">
        <v>1135</v>
      </c>
      <c r="C289" s="88">
        <v>160115006</v>
      </c>
      <c r="D289" s="18" t="s">
        <v>588</v>
      </c>
      <c r="E289" s="18" t="s">
        <v>1187</v>
      </c>
      <c r="F289" s="11">
        <f>VLOOKUP(C289,MH!$A$2:$E$1110,4,0)</f>
        <v>2</v>
      </c>
      <c r="G289" s="11">
        <f>VLOOKUP(C289,MH!$A$2:$E$1110,5,0)</f>
        <v>1</v>
      </c>
      <c r="H289" s="14">
        <v>5</v>
      </c>
      <c r="I289" s="14" t="s">
        <v>1007</v>
      </c>
      <c r="J289" s="14" t="s">
        <v>1056</v>
      </c>
      <c r="K289" s="15" t="s">
        <v>1292</v>
      </c>
      <c r="L289" s="13"/>
      <c r="N289" s="24" t="str">
        <f t="shared" si="5"/>
        <v>54,5,6A303</v>
      </c>
    </row>
    <row r="290" spans="1:14" ht="28.5" hidden="1" customHeight="1">
      <c r="A290" s="10">
        <v>280</v>
      </c>
      <c r="B290" s="18" t="s">
        <v>847</v>
      </c>
      <c r="C290" s="88">
        <v>150315001</v>
      </c>
      <c r="D290" s="18" t="s">
        <v>758</v>
      </c>
      <c r="E290" s="18" t="s">
        <v>852</v>
      </c>
      <c r="F290" s="11">
        <f>VLOOKUP(C290,MH!$A$2:$E$1110,4,0)</f>
        <v>1</v>
      </c>
      <c r="G290" s="11">
        <f>VLOOKUP(C290,MH!$A$2:$E$1110,5,0)</f>
        <v>0</v>
      </c>
      <c r="H290" s="14">
        <v>3</v>
      </c>
      <c r="I290" s="14" t="s">
        <v>1007</v>
      </c>
      <c r="J290" s="14" t="s">
        <v>1162</v>
      </c>
      <c r="K290" s="15" t="s">
        <v>1291</v>
      </c>
      <c r="L290" s="13"/>
      <c r="N290" s="24" t="str">
        <f t="shared" si="5"/>
        <v>34,5,6A403</v>
      </c>
    </row>
    <row r="291" spans="1:14" ht="28.5" hidden="1" customHeight="1">
      <c r="A291" s="10">
        <v>281</v>
      </c>
      <c r="B291" s="18" t="s">
        <v>844</v>
      </c>
      <c r="C291" s="88">
        <v>160315103</v>
      </c>
      <c r="D291" s="18" t="s">
        <v>766</v>
      </c>
      <c r="E291" s="18" t="s">
        <v>1310</v>
      </c>
      <c r="F291" s="11">
        <f>VLOOKUP(C291,MH!$A$2:$E$1110,4,0)</f>
        <v>2</v>
      </c>
      <c r="G291" s="11">
        <f>VLOOKUP(C291,MH!$A$2:$E$1110,5,0)</f>
        <v>0</v>
      </c>
      <c r="H291" s="14">
        <v>5</v>
      </c>
      <c r="I291" s="14" t="s">
        <v>1005</v>
      </c>
      <c r="J291" s="14" t="s">
        <v>1063</v>
      </c>
      <c r="K291" s="15" t="s">
        <v>1292</v>
      </c>
      <c r="L291" s="13"/>
      <c r="N291" s="24" t="str">
        <f t="shared" si="5"/>
        <v>57,8,9B308</v>
      </c>
    </row>
    <row r="292" spans="1:14" ht="14.45" hidden="1" customHeight="1">
      <c r="A292" s="10">
        <v>282</v>
      </c>
      <c r="B292" s="18" t="s">
        <v>843</v>
      </c>
      <c r="C292" s="88">
        <v>160115102</v>
      </c>
      <c r="D292" s="18" t="s">
        <v>765</v>
      </c>
      <c r="E292" s="18" t="s">
        <v>1188</v>
      </c>
      <c r="F292" s="11">
        <f>VLOOKUP(C292,MH!$A$2:$E$1110,4,0)</f>
        <v>2</v>
      </c>
      <c r="G292" s="11">
        <f>VLOOKUP(C292,MH!$A$2:$E$1110,5,0)</f>
        <v>0</v>
      </c>
      <c r="H292" s="14">
        <v>6</v>
      </c>
      <c r="I292" s="14" t="s">
        <v>1007</v>
      </c>
      <c r="J292" s="14" t="s">
        <v>1049</v>
      </c>
      <c r="K292" s="15" t="s">
        <v>1292</v>
      </c>
      <c r="L292" s="13"/>
      <c r="N292" s="24" t="str">
        <f t="shared" si="5"/>
        <v>64,5,6A401</v>
      </c>
    </row>
    <row r="293" spans="1:14" ht="14.45" hidden="1" customHeight="1">
      <c r="A293" s="10">
        <v>283</v>
      </c>
      <c r="B293" s="18" t="s">
        <v>844</v>
      </c>
      <c r="C293" s="88">
        <v>160115102</v>
      </c>
      <c r="D293" s="18" t="s">
        <v>765</v>
      </c>
      <c r="E293" s="18" t="s">
        <v>1188</v>
      </c>
      <c r="F293" s="11">
        <f>VLOOKUP(C293,MH!$A$2:$E$1110,4,0)</f>
        <v>2</v>
      </c>
      <c r="G293" s="11">
        <f>VLOOKUP(C293,MH!$A$2:$E$1110,5,0)</f>
        <v>0</v>
      </c>
      <c r="H293" s="14">
        <v>6</v>
      </c>
      <c r="I293" s="14" t="s">
        <v>1005</v>
      </c>
      <c r="J293" s="14" t="s">
        <v>1065</v>
      </c>
      <c r="K293" s="15" t="s">
        <v>1292</v>
      </c>
      <c r="L293" s="13"/>
      <c r="N293" s="24" t="str">
        <f t="shared" si="5"/>
        <v>67,8,9A405</v>
      </c>
    </row>
    <row r="294" spans="1:14" ht="14.45" hidden="1" customHeight="1">
      <c r="A294" s="10">
        <v>284</v>
      </c>
      <c r="B294" s="18" t="s">
        <v>1142</v>
      </c>
      <c r="C294" s="88">
        <v>131115217</v>
      </c>
      <c r="D294" s="18" t="s">
        <v>563</v>
      </c>
      <c r="E294" s="18" t="s">
        <v>1145</v>
      </c>
      <c r="F294" s="11">
        <f>VLOOKUP(C294,MH!$A$2:$E$1110,4,0)</f>
        <v>3</v>
      </c>
      <c r="G294" s="11">
        <f>VLOOKUP(C294,MH!$A$2:$E$1110,5,0)</f>
        <v>0</v>
      </c>
      <c r="H294" s="14">
        <v>4</v>
      </c>
      <c r="I294" s="14" t="s">
        <v>1009</v>
      </c>
      <c r="J294" s="14" t="s">
        <v>1137</v>
      </c>
      <c r="K294" s="15" t="s">
        <v>1293</v>
      </c>
      <c r="L294" s="13"/>
      <c r="N294" s="24" t="str">
        <f t="shared" si="5"/>
        <v>41,2,3A207TV</v>
      </c>
    </row>
    <row r="295" spans="1:14" ht="33" hidden="1" customHeight="1">
      <c r="A295" s="10">
        <v>285</v>
      </c>
      <c r="B295" s="18" t="s">
        <v>1032</v>
      </c>
      <c r="C295" s="88">
        <v>131315014</v>
      </c>
      <c r="D295" s="18" t="s">
        <v>541</v>
      </c>
      <c r="E295" s="18" t="s">
        <v>1140</v>
      </c>
      <c r="F295" s="11">
        <f>VLOOKUP(C295,MH!$A$2:$E$1110,4,0)</f>
        <v>2</v>
      </c>
      <c r="G295" s="11">
        <f>VLOOKUP(C295,MH!$A$2:$E$1110,5,0)</f>
        <v>0</v>
      </c>
      <c r="H295" s="14">
        <v>4</v>
      </c>
      <c r="I295" s="14" t="s">
        <v>1005</v>
      </c>
      <c r="J295" s="14" t="s">
        <v>1137</v>
      </c>
      <c r="K295" s="15" t="s">
        <v>1292</v>
      </c>
      <c r="L295" s="13"/>
      <c r="N295" s="24" t="str">
        <f t="shared" si="5"/>
        <v>47,8,9A207TV</v>
      </c>
    </row>
    <row r="296" spans="1:14" ht="28.5" hidden="1" customHeight="1">
      <c r="A296" s="10">
        <v>286</v>
      </c>
      <c r="B296" s="18" t="s">
        <v>1322</v>
      </c>
      <c r="C296" s="88">
        <v>111215043</v>
      </c>
      <c r="D296" s="18" t="s">
        <v>955</v>
      </c>
      <c r="E296" s="18" t="s">
        <v>1190</v>
      </c>
      <c r="F296" s="11">
        <f>VLOOKUP(C296,MH!$A$2:$E$1110,4,0)</f>
        <v>3</v>
      </c>
      <c r="G296" s="11">
        <f>VLOOKUP(C296,MH!$A$2:$E$1110,5,0)</f>
        <v>0</v>
      </c>
      <c r="H296" s="14">
        <v>6</v>
      </c>
      <c r="I296" s="14" t="s">
        <v>1009</v>
      </c>
      <c r="J296" s="25" t="s">
        <v>1162</v>
      </c>
      <c r="K296" s="15" t="s">
        <v>1293</v>
      </c>
      <c r="L296" s="13"/>
      <c r="N296" s="24" t="str">
        <f t="shared" si="5"/>
        <v>61,2,3A403</v>
      </c>
    </row>
    <row r="297" spans="1:14" ht="28.5" hidden="1" customHeight="1">
      <c r="A297" s="10">
        <v>287</v>
      </c>
      <c r="B297" s="18" t="s">
        <v>1322</v>
      </c>
      <c r="C297" s="88">
        <v>111215040</v>
      </c>
      <c r="D297" s="18" t="s">
        <v>952</v>
      </c>
      <c r="E297" s="18" t="s">
        <v>1191</v>
      </c>
      <c r="F297" s="11">
        <f>VLOOKUP(C297,MH!$A$2:$E$1110,4,0)</f>
        <v>2</v>
      </c>
      <c r="G297" s="11">
        <f>VLOOKUP(C297,MH!$A$2:$E$1110,5,0)</f>
        <v>0</v>
      </c>
      <c r="H297" s="14">
        <v>6</v>
      </c>
      <c r="I297" s="14" t="s">
        <v>1005</v>
      </c>
      <c r="J297" s="14" t="s">
        <v>1162</v>
      </c>
      <c r="K297" s="15" t="s">
        <v>1319</v>
      </c>
      <c r="L297" s="13"/>
      <c r="N297" s="24" t="str">
        <f t="shared" si="5"/>
        <v>67,8,9A403</v>
      </c>
    </row>
    <row r="298" spans="1:14" ht="28.5" hidden="1" customHeight="1">
      <c r="A298" s="10">
        <v>288</v>
      </c>
      <c r="B298" s="18" t="s">
        <v>1192</v>
      </c>
      <c r="C298" s="88">
        <v>111215047</v>
      </c>
      <c r="D298" s="18" t="s">
        <v>974</v>
      </c>
      <c r="E298" s="18" t="s">
        <v>1193</v>
      </c>
      <c r="F298" s="11">
        <f>VLOOKUP(C298,MH!$A$2:$E$1110,4,0)</f>
        <v>2</v>
      </c>
      <c r="G298" s="11">
        <f>VLOOKUP(C298,MH!$A$2:$E$1110,5,0)</f>
        <v>0</v>
      </c>
      <c r="H298" s="14">
        <v>6</v>
      </c>
      <c r="I298" s="14" t="s">
        <v>1007</v>
      </c>
      <c r="J298" s="14" t="s">
        <v>1056</v>
      </c>
      <c r="K298" s="15" t="s">
        <v>1292</v>
      </c>
      <c r="L298" s="13"/>
      <c r="N298" s="24" t="str">
        <f t="shared" si="5"/>
        <v>64,5,6A303</v>
      </c>
    </row>
    <row r="299" spans="1:14" ht="28.5" hidden="1" customHeight="1">
      <c r="A299" s="10">
        <v>289</v>
      </c>
      <c r="B299" s="18" t="s">
        <v>1032</v>
      </c>
      <c r="C299" s="88">
        <v>131315005</v>
      </c>
      <c r="D299" s="18" t="s">
        <v>542</v>
      </c>
      <c r="E299" s="18" t="s">
        <v>1140</v>
      </c>
      <c r="F299" s="11">
        <f>VLOOKUP(C299,MH!$A$2:$E$1110,4,0)</f>
        <v>1</v>
      </c>
      <c r="G299" s="11">
        <f>VLOOKUP(C299,MH!$A$2:$E$1110,5,0)</f>
        <v>1</v>
      </c>
      <c r="H299" s="14">
        <v>4</v>
      </c>
      <c r="I299" s="14" t="s">
        <v>1011</v>
      </c>
      <c r="J299" s="14" t="s">
        <v>1137</v>
      </c>
      <c r="K299" s="15" t="s">
        <v>1291</v>
      </c>
      <c r="L299" s="13"/>
      <c r="N299" s="24" t="str">
        <f t="shared" si="5"/>
        <v>410,11,12A207TV</v>
      </c>
    </row>
    <row r="300" spans="1:14" ht="14.45" hidden="1" customHeight="1">
      <c r="A300" s="10">
        <v>290</v>
      </c>
      <c r="B300" s="18" t="s">
        <v>1195</v>
      </c>
      <c r="C300" s="88">
        <v>111115012</v>
      </c>
      <c r="D300" s="18" t="s">
        <v>187</v>
      </c>
      <c r="E300" s="18" t="s">
        <v>1196</v>
      </c>
      <c r="F300" s="11">
        <f>VLOOKUP(C300,MH!$A$2:$E$1110,4,0)</f>
        <v>2</v>
      </c>
      <c r="G300" s="11">
        <f>VLOOKUP(C300,MH!$A$2:$E$1110,5,0)</f>
        <v>0</v>
      </c>
      <c r="H300" s="14">
        <v>2</v>
      </c>
      <c r="I300" s="14" t="s">
        <v>1007</v>
      </c>
      <c r="J300" s="14" t="s">
        <v>1290</v>
      </c>
      <c r="K300" s="15" t="s">
        <v>1292</v>
      </c>
      <c r="L300" s="13"/>
      <c r="N300" s="24" t="str">
        <f t="shared" si="5"/>
        <v>24,5,6online</v>
      </c>
    </row>
    <row r="301" spans="1:14" ht="14.45" hidden="1" customHeight="1">
      <c r="A301" s="10">
        <v>291</v>
      </c>
      <c r="B301" s="18" t="s">
        <v>1197</v>
      </c>
      <c r="C301" s="88">
        <v>170315008</v>
      </c>
      <c r="D301" s="18" t="s">
        <v>350</v>
      </c>
      <c r="E301" s="18" t="s">
        <v>1198</v>
      </c>
      <c r="F301" s="11">
        <f>VLOOKUP(C301,MH!$A$2:$E$1110,4,0)</f>
        <v>2</v>
      </c>
      <c r="G301" s="11">
        <f>VLOOKUP(C301,MH!$A$2:$E$1110,5,0)</f>
        <v>0</v>
      </c>
      <c r="H301" s="14">
        <v>2</v>
      </c>
      <c r="I301" s="14" t="s">
        <v>1007</v>
      </c>
      <c r="J301" s="14" t="s">
        <v>1057</v>
      </c>
      <c r="K301" s="15" t="s">
        <v>1292</v>
      </c>
      <c r="L301" s="13"/>
      <c r="N301" s="24" t="str">
        <f t="shared" si="5"/>
        <v>24,5,6A404</v>
      </c>
    </row>
    <row r="302" spans="1:14" ht="28.5" hidden="1" customHeight="1">
      <c r="A302" s="10">
        <v>292</v>
      </c>
      <c r="B302" s="18" t="s">
        <v>988</v>
      </c>
      <c r="C302" s="88">
        <v>140315014</v>
      </c>
      <c r="D302" s="18" t="s">
        <v>686</v>
      </c>
      <c r="E302" s="18" t="s">
        <v>1242</v>
      </c>
      <c r="F302" s="11">
        <f>VLOOKUP(C302,MH!$A$2:$E$1110,4,0)</f>
        <v>2</v>
      </c>
      <c r="G302" s="11">
        <f>VLOOKUP(C302,MH!$A$2:$E$1110,5,0)</f>
        <v>0</v>
      </c>
      <c r="H302" s="14">
        <v>4</v>
      </c>
      <c r="I302" s="14" t="s">
        <v>1011</v>
      </c>
      <c r="J302" s="14" t="s">
        <v>1093</v>
      </c>
      <c r="K302" s="15" t="s">
        <v>1292</v>
      </c>
      <c r="L302" s="13"/>
      <c r="N302" s="24" t="str">
        <f t="shared" si="5"/>
        <v>410,11,12B307</v>
      </c>
    </row>
    <row r="303" spans="1:14" ht="14.45" hidden="1" customHeight="1">
      <c r="A303" s="10">
        <v>293</v>
      </c>
      <c r="B303" s="18" t="s">
        <v>1197</v>
      </c>
      <c r="C303" s="88">
        <v>170315011</v>
      </c>
      <c r="D303" s="18" t="s">
        <v>352</v>
      </c>
      <c r="E303" s="18" t="s">
        <v>1076</v>
      </c>
      <c r="F303" s="11">
        <f>VLOOKUP(C303,MH!$A$2:$E$1110,4,0)</f>
        <v>2</v>
      </c>
      <c r="G303" s="11">
        <f>VLOOKUP(C303,MH!$A$2:$E$1110,5,0)</f>
        <v>1</v>
      </c>
      <c r="H303" s="14">
        <v>2</v>
      </c>
      <c r="I303" s="14" t="s">
        <v>1005</v>
      </c>
      <c r="J303" s="14" t="s">
        <v>1059</v>
      </c>
      <c r="K303" s="15" t="s">
        <v>1292</v>
      </c>
      <c r="L303" s="13"/>
      <c r="N303" s="24" t="str">
        <f t="shared" si="5"/>
        <v>27,8,9A402</v>
      </c>
    </row>
    <row r="304" spans="1:14" ht="28.5" hidden="1" customHeight="1">
      <c r="A304" s="10">
        <v>294</v>
      </c>
      <c r="B304" s="18" t="s">
        <v>988</v>
      </c>
      <c r="C304" s="88">
        <v>140315010</v>
      </c>
      <c r="D304" s="18" t="s">
        <v>673</v>
      </c>
      <c r="E304" s="18" t="s">
        <v>1242</v>
      </c>
      <c r="F304" s="11">
        <f>VLOOKUP(C304,MH!$A$2:$E$1110,4,0)</f>
        <v>2</v>
      </c>
      <c r="G304" s="11">
        <f>VLOOKUP(C304,MH!$A$2:$E$1110,5,0)</f>
        <v>0</v>
      </c>
      <c r="H304" s="14">
        <v>4</v>
      </c>
      <c r="I304" s="14" t="s">
        <v>1005</v>
      </c>
      <c r="J304" s="14" t="s">
        <v>1095</v>
      </c>
      <c r="K304" s="15" t="s">
        <v>1292</v>
      </c>
      <c r="L304" s="13"/>
      <c r="N304" s="24" t="str">
        <f t="shared" si="5"/>
        <v>47,8,9A504</v>
      </c>
    </row>
    <row r="305" spans="1:14" ht="14.45" hidden="1" customHeight="1">
      <c r="A305" s="10">
        <v>295</v>
      </c>
      <c r="B305" s="18" t="s">
        <v>1135</v>
      </c>
      <c r="C305" s="88">
        <v>160115053</v>
      </c>
      <c r="D305" s="18" t="s">
        <v>586</v>
      </c>
      <c r="E305" s="18" t="s">
        <v>1185</v>
      </c>
      <c r="F305" s="11">
        <f>VLOOKUP(C305,MH!$A$2:$E$1110,4,0)</f>
        <v>2</v>
      </c>
      <c r="G305" s="11">
        <f>VLOOKUP(C305,MH!$A$2:$E$1110,5,0)</f>
        <v>2</v>
      </c>
      <c r="H305" s="14">
        <v>4</v>
      </c>
      <c r="I305" s="14" t="s">
        <v>1005</v>
      </c>
      <c r="J305" s="14" t="s">
        <v>1056</v>
      </c>
      <c r="K305" s="15" t="s">
        <v>1292</v>
      </c>
      <c r="L305" s="13"/>
      <c r="N305" s="24" t="str">
        <f t="shared" si="5"/>
        <v>47,8,9A303</v>
      </c>
    </row>
    <row r="306" spans="1:14" ht="28.5" hidden="1" customHeight="1">
      <c r="A306" s="10">
        <v>296</v>
      </c>
      <c r="B306" s="18" t="s">
        <v>1200</v>
      </c>
      <c r="C306" s="88">
        <v>170315017</v>
      </c>
      <c r="D306" s="18" t="s">
        <v>364</v>
      </c>
      <c r="E306" s="18" t="s">
        <v>1203</v>
      </c>
      <c r="F306" s="11">
        <f>VLOOKUP(C306,MH!$A$2:$E$1110,4,0)</f>
        <v>2</v>
      </c>
      <c r="G306" s="11">
        <f>VLOOKUP(C306,MH!$A$2:$E$1110,5,0)</f>
        <v>1</v>
      </c>
      <c r="H306" s="14">
        <v>6</v>
      </c>
      <c r="I306" s="14" t="s">
        <v>1005</v>
      </c>
      <c r="J306" s="14" t="s">
        <v>1046</v>
      </c>
      <c r="K306" s="15" t="s">
        <v>1292</v>
      </c>
      <c r="L306" s="13"/>
      <c r="N306" s="24" t="str">
        <f t="shared" si="5"/>
        <v>67,8,9A408</v>
      </c>
    </row>
    <row r="307" spans="1:14" ht="14.45" hidden="1" customHeight="1">
      <c r="A307" s="10">
        <v>297</v>
      </c>
      <c r="B307" s="18" t="s">
        <v>1204</v>
      </c>
      <c r="C307" s="88">
        <v>170315008</v>
      </c>
      <c r="D307" s="18" t="s">
        <v>350</v>
      </c>
      <c r="E307" s="18" t="s">
        <v>1198</v>
      </c>
      <c r="F307" s="11">
        <f>VLOOKUP(C307,MH!$A$2:$E$1110,4,0)</f>
        <v>2</v>
      </c>
      <c r="G307" s="11">
        <f>VLOOKUP(C307,MH!$A$2:$E$1110,5,0)</f>
        <v>0</v>
      </c>
      <c r="H307" s="14">
        <v>5</v>
      </c>
      <c r="I307" s="14" t="s">
        <v>1009</v>
      </c>
      <c r="J307" s="14" t="s">
        <v>1059</v>
      </c>
      <c r="K307" s="15" t="s">
        <v>1292</v>
      </c>
      <c r="L307" s="13"/>
      <c r="N307" s="24" t="str">
        <f t="shared" si="5"/>
        <v>51,2,3A402</v>
      </c>
    </row>
    <row r="308" spans="1:14" ht="14.45" hidden="1" customHeight="1">
      <c r="A308" s="10">
        <v>298</v>
      </c>
      <c r="B308" s="18" t="s">
        <v>1222</v>
      </c>
      <c r="C308" s="88">
        <v>180115023</v>
      </c>
      <c r="D308" s="18" t="s">
        <v>421</v>
      </c>
      <c r="E308" s="18" t="s">
        <v>1227</v>
      </c>
      <c r="F308" s="11">
        <f>VLOOKUP(C308,MH!$A$2:$E$1110,4,0)</f>
        <v>2</v>
      </c>
      <c r="G308" s="11">
        <f>VLOOKUP(C308,MH!$A$2:$E$1110,5,0)</f>
        <v>0</v>
      </c>
      <c r="H308" s="14">
        <v>4</v>
      </c>
      <c r="I308" s="14" t="s">
        <v>1009</v>
      </c>
      <c r="J308" s="14" t="s">
        <v>1049</v>
      </c>
      <c r="K308" s="15" t="s">
        <v>1292</v>
      </c>
      <c r="L308" s="13"/>
      <c r="N308" s="24" t="str">
        <f t="shared" si="5"/>
        <v>41,2,3A401</v>
      </c>
    </row>
    <row r="309" spans="1:14" ht="14.45" hidden="1" customHeight="1">
      <c r="A309" s="10">
        <v>299</v>
      </c>
      <c r="B309" s="18" t="s">
        <v>1204</v>
      </c>
      <c r="C309" s="88">
        <v>170315011</v>
      </c>
      <c r="D309" s="18" t="s">
        <v>352</v>
      </c>
      <c r="E309" s="18" t="s">
        <v>1076</v>
      </c>
      <c r="F309" s="11">
        <f>VLOOKUP(C309,MH!$A$2:$E$1110,4,0)</f>
        <v>2</v>
      </c>
      <c r="G309" s="11">
        <f>VLOOKUP(C309,MH!$A$2:$E$1110,5,0)</f>
        <v>1</v>
      </c>
      <c r="H309" s="14">
        <v>2</v>
      </c>
      <c r="I309" s="14" t="s">
        <v>1007</v>
      </c>
      <c r="J309" s="14" t="s">
        <v>1090</v>
      </c>
      <c r="K309" s="15" t="s">
        <v>1292</v>
      </c>
      <c r="L309" s="13"/>
      <c r="N309" s="24" t="str">
        <f t="shared" si="5"/>
        <v>24,5,6A501</v>
      </c>
    </row>
    <row r="310" spans="1:14" ht="14.45" hidden="1" customHeight="1">
      <c r="A310" s="10">
        <v>300</v>
      </c>
      <c r="B310" s="18" t="s">
        <v>1228</v>
      </c>
      <c r="C310" s="88">
        <v>180115023</v>
      </c>
      <c r="D310" s="18" t="s">
        <v>421</v>
      </c>
      <c r="E310" s="18" t="s">
        <v>1227</v>
      </c>
      <c r="F310" s="11">
        <f>VLOOKUP(C310,MH!$A$2:$E$1110,4,0)</f>
        <v>2</v>
      </c>
      <c r="G310" s="11">
        <f>VLOOKUP(C310,MH!$A$2:$E$1110,5,0)</f>
        <v>0</v>
      </c>
      <c r="H310" s="14">
        <v>4</v>
      </c>
      <c r="I310" s="14" t="s">
        <v>1011</v>
      </c>
      <c r="J310" s="14" t="s">
        <v>1061</v>
      </c>
      <c r="K310" s="15" t="s">
        <v>1292</v>
      </c>
      <c r="L310" s="13"/>
      <c r="N310" s="24" t="str">
        <f t="shared" si="5"/>
        <v>410,11,12A503</v>
      </c>
    </row>
    <row r="311" spans="1:14" ht="14.45" hidden="1" customHeight="1">
      <c r="A311" s="10">
        <v>301</v>
      </c>
      <c r="B311" s="18" t="s">
        <v>1229</v>
      </c>
      <c r="C311" s="88">
        <v>180115023</v>
      </c>
      <c r="D311" s="18" t="s">
        <v>421</v>
      </c>
      <c r="E311" s="18" t="s">
        <v>1227</v>
      </c>
      <c r="F311" s="11">
        <f>VLOOKUP(C311,MH!$A$2:$E$1110,4,0)</f>
        <v>2</v>
      </c>
      <c r="G311" s="11">
        <f>VLOOKUP(C311,MH!$A$2:$E$1110,5,0)</f>
        <v>0</v>
      </c>
      <c r="H311" s="14">
        <v>4</v>
      </c>
      <c r="I311" s="14" t="s">
        <v>1007</v>
      </c>
      <c r="J311" s="14" t="s">
        <v>1095</v>
      </c>
      <c r="K311" s="15" t="s">
        <v>1292</v>
      </c>
      <c r="L311" s="13"/>
      <c r="N311" s="24" t="str">
        <f t="shared" ref="N311:N374" si="6">H311&amp;I311&amp;J311</f>
        <v>44,5,6A504</v>
      </c>
    </row>
    <row r="312" spans="1:14" ht="14.45" hidden="1" customHeight="1">
      <c r="A312" s="10">
        <v>302</v>
      </c>
      <c r="B312" s="18" t="s">
        <v>1205</v>
      </c>
      <c r="C312" s="88">
        <v>170315009</v>
      </c>
      <c r="D312" s="18" t="s">
        <v>351</v>
      </c>
      <c r="E312" s="18" t="s">
        <v>1199</v>
      </c>
      <c r="F312" s="11">
        <f>VLOOKUP(C312,MH!$A$2:$E$1110,4,0)</f>
        <v>2</v>
      </c>
      <c r="G312" s="11">
        <f>VLOOKUP(C312,MH!$A$2:$E$1110,5,0)</f>
        <v>1</v>
      </c>
      <c r="H312" s="14">
        <v>2</v>
      </c>
      <c r="I312" s="14" t="s">
        <v>1011</v>
      </c>
      <c r="J312" s="14" t="s">
        <v>1052</v>
      </c>
      <c r="K312" s="15" t="s">
        <v>1292</v>
      </c>
      <c r="L312" s="13"/>
      <c r="N312" s="24" t="str">
        <f t="shared" si="6"/>
        <v>210,11,12B302</v>
      </c>
    </row>
    <row r="313" spans="1:14" ht="14.45" hidden="1" customHeight="1">
      <c r="A313" s="10">
        <v>303</v>
      </c>
      <c r="B313" s="18" t="s">
        <v>1205</v>
      </c>
      <c r="C313" s="88">
        <v>170315011</v>
      </c>
      <c r="D313" s="18" t="s">
        <v>352</v>
      </c>
      <c r="E313" s="18" t="s">
        <v>1076</v>
      </c>
      <c r="F313" s="11">
        <f>VLOOKUP(C313,MH!$A$2:$E$1110,4,0)</f>
        <v>2</v>
      </c>
      <c r="G313" s="11">
        <f>VLOOKUP(C313,MH!$A$2:$E$1110,5,0)</f>
        <v>1</v>
      </c>
      <c r="H313" s="14">
        <v>2</v>
      </c>
      <c r="I313" s="14" t="s">
        <v>1009</v>
      </c>
      <c r="J313" s="14" t="s">
        <v>1057</v>
      </c>
      <c r="K313" s="15" t="s">
        <v>1292</v>
      </c>
      <c r="L313" s="13"/>
      <c r="N313" s="24" t="str">
        <f t="shared" si="6"/>
        <v>21,2,3A404</v>
      </c>
    </row>
    <row r="314" spans="1:14" ht="14.45" hidden="1" customHeight="1">
      <c r="A314" s="10">
        <v>304</v>
      </c>
      <c r="B314" s="18" t="s">
        <v>1111</v>
      </c>
      <c r="C314" s="88">
        <v>140115009</v>
      </c>
      <c r="D314" s="18" t="s">
        <v>426</v>
      </c>
      <c r="E314" s="18" t="s">
        <v>1112</v>
      </c>
      <c r="F314" s="11">
        <f>VLOOKUP(C314,MH!$A$2:$E$1110,4,0)</f>
        <v>2</v>
      </c>
      <c r="G314" s="11">
        <f>VLOOKUP(C314,MH!$A$2:$E$1110,5,0)</f>
        <v>0</v>
      </c>
      <c r="H314" s="14">
        <v>6</v>
      </c>
      <c r="I314" s="14" t="s">
        <v>1009</v>
      </c>
      <c r="J314" s="14" t="s">
        <v>1290</v>
      </c>
      <c r="K314" s="15" t="s">
        <v>1292</v>
      </c>
      <c r="L314" s="13"/>
      <c r="N314" s="24" t="str">
        <f t="shared" si="6"/>
        <v>61,2,3online</v>
      </c>
    </row>
    <row r="315" spans="1:14" ht="28.5" hidden="1" customHeight="1">
      <c r="A315" s="10">
        <v>305</v>
      </c>
      <c r="B315" s="18" t="s">
        <v>1142</v>
      </c>
      <c r="C315" s="88">
        <v>131115019</v>
      </c>
      <c r="D315" s="18" t="s">
        <v>560</v>
      </c>
      <c r="E315" s="18" t="s">
        <v>1144</v>
      </c>
      <c r="F315" s="11">
        <f>VLOOKUP(C315,MH!$A$2:$E$1110,4,0)</f>
        <v>2</v>
      </c>
      <c r="G315" s="11">
        <f>VLOOKUP(C315,MH!$A$2:$E$1110,5,0)</f>
        <v>1</v>
      </c>
      <c r="H315" s="14">
        <v>4</v>
      </c>
      <c r="I315" s="14" t="s">
        <v>1007</v>
      </c>
      <c r="J315" s="14" t="s">
        <v>1137</v>
      </c>
      <c r="K315" s="15" t="s">
        <v>1292</v>
      </c>
      <c r="L315" s="13"/>
      <c r="N315" s="24" t="str">
        <f t="shared" si="6"/>
        <v>44,5,6A207TV</v>
      </c>
    </row>
    <row r="316" spans="1:14" ht="28.5" hidden="1" customHeight="1">
      <c r="A316" s="10">
        <v>306</v>
      </c>
      <c r="B316" s="18" t="s">
        <v>1206</v>
      </c>
      <c r="C316" s="88">
        <v>170315017</v>
      </c>
      <c r="D316" s="18" t="s">
        <v>364</v>
      </c>
      <c r="E316" s="18" t="s">
        <v>1203</v>
      </c>
      <c r="F316" s="11">
        <f>VLOOKUP(C316,MH!$A$2:$E$1110,4,0)</f>
        <v>2</v>
      </c>
      <c r="G316" s="11">
        <f>VLOOKUP(C316,MH!$A$2:$E$1110,5,0)</f>
        <v>1</v>
      </c>
      <c r="H316" s="14">
        <v>6</v>
      </c>
      <c r="I316" s="14" t="s">
        <v>1009</v>
      </c>
      <c r="J316" s="14" t="s">
        <v>1046</v>
      </c>
      <c r="K316" s="15" t="s">
        <v>1292</v>
      </c>
      <c r="L316" s="13"/>
      <c r="N316" s="24" t="str">
        <f t="shared" si="6"/>
        <v>61,2,3A408</v>
      </c>
    </row>
    <row r="317" spans="1:14" ht="14.45" hidden="1" customHeight="1">
      <c r="A317" s="10">
        <v>307</v>
      </c>
      <c r="B317" s="18" t="s">
        <v>1207</v>
      </c>
      <c r="C317" s="88">
        <v>170315008</v>
      </c>
      <c r="D317" s="18" t="s">
        <v>350</v>
      </c>
      <c r="E317" s="18" t="s">
        <v>1075</v>
      </c>
      <c r="F317" s="11">
        <f>VLOOKUP(C317,MH!$A$2:$E$1110,4,0)</f>
        <v>2</v>
      </c>
      <c r="G317" s="11">
        <f>VLOOKUP(C317,MH!$A$2:$E$1110,5,0)</f>
        <v>0</v>
      </c>
      <c r="H317" s="14">
        <v>5</v>
      </c>
      <c r="I317" s="14" t="s">
        <v>1009</v>
      </c>
      <c r="J317" s="14" t="s">
        <v>1048</v>
      </c>
      <c r="K317" s="15" t="s">
        <v>1292</v>
      </c>
      <c r="L317" s="13"/>
      <c r="N317" s="24" t="str">
        <f t="shared" si="6"/>
        <v>51,2,3A502</v>
      </c>
    </row>
    <row r="318" spans="1:14" ht="14.45" hidden="1" customHeight="1">
      <c r="A318" s="10">
        <v>308</v>
      </c>
      <c r="B318" s="18" t="s">
        <v>1207</v>
      </c>
      <c r="C318" s="88">
        <v>170315009</v>
      </c>
      <c r="D318" s="18" t="s">
        <v>351</v>
      </c>
      <c r="E318" s="18" t="s">
        <v>1199</v>
      </c>
      <c r="F318" s="11">
        <f>VLOOKUP(C318,MH!$A$2:$E$1110,4,0)</f>
        <v>2</v>
      </c>
      <c r="G318" s="11">
        <f>VLOOKUP(C318,MH!$A$2:$E$1110,5,0)</f>
        <v>1</v>
      </c>
      <c r="H318" s="14">
        <v>2</v>
      </c>
      <c r="I318" s="14" t="s">
        <v>1007</v>
      </c>
      <c r="J318" s="14" t="s">
        <v>1051</v>
      </c>
      <c r="K318" s="15" t="s">
        <v>1292</v>
      </c>
      <c r="L318" s="13"/>
      <c r="N318" s="24" t="str">
        <f t="shared" si="6"/>
        <v>24,5,6G002</v>
      </c>
    </row>
    <row r="319" spans="1:14" ht="14.45" hidden="1" customHeight="1">
      <c r="A319" s="10">
        <v>309</v>
      </c>
      <c r="B319" s="18" t="s">
        <v>1207</v>
      </c>
      <c r="C319" s="88">
        <v>170315011</v>
      </c>
      <c r="D319" s="18" t="s">
        <v>352</v>
      </c>
      <c r="E319" s="18" t="s">
        <v>1199</v>
      </c>
      <c r="F319" s="11">
        <f>VLOOKUP(C319,MH!$A$2:$E$1110,4,0)</f>
        <v>2</v>
      </c>
      <c r="G319" s="11">
        <f>VLOOKUP(C319,MH!$A$2:$E$1110,5,0)</f>
        <v>1</v>
      </c>
      <c r="H319" s="14">
        <v>2</v>
      </c>
      <c r="I319" s="14" t="s">
        <v>1009</v>
      </c>
      <c r="J319" s="14" t="s">
        <v>1119</v>
      </c>
      <c r="K319" s="15" t="s">
        <v>1292</v>
      </c>
      <c r="L319" s="13"/>
      <c r="N319" s="24" t="str">
        <f t="shared" si="6"/>
        <v>21,2,3A505</v>
      </c>
    </row>
    <row r="320" spans="1:14" ht="14.45" hidden="1" customHeight="1">
      <c r="A320" s="10">
        <v>310</v>
      </c>
      <c r="B320" s="18" t="s">
        <v>1207</v>
      </c>
      <c r="C320" s="88">
        <v>170215004</v>
      </c>
      <c r="D320" s="18" t="s">
        <v>361</v>
      </c>
      <c r="E320" s="18" t="s">
        <v>1209</v>
      </c>
      <c r="F320" s="11">
        <f>VLOOKUP(C320,MH!$A$2:$E$1110,4,0)</f>
        <v>2</v>
      </c>
      <c r="G320" s="11">
        <f>VLOOKUP(C320,MH!$A$2:$E$1110,5,0)</f>
        <v>1</v>
      </c>
      <c r="H320" s="14">
        <v>5</v>
      </c>
      <c r="I320" s="14" t="s">
        <v>1007</v>
      </c>
      <c r="J320" s="14" t="s">
        <v>1048</v>
      </c>
      <c r="K320" s="15" t="s">
        <v>1292</v>
      </c>
      <c r="L320" s="13"/>
      <c r="N320" s="24" t="str">
        <f t="shared" si="6"/>
        <v>54,5,6A502</v>
      </c>
    </row>
    <row r="321" spans="1:14" ht="14.45" hidden="1" customHeight="1">
      <c r="A321" s="10">
        <v>311</v>
      </c>
      <c r="B321" s="18" t="s">
        <v>841</v>
      </c>
      <c r="C321" s="88">
        <v>150415007</v>
      </c>
      <c r="D321" s="18" t="s">
        <v>214</v>
      </c>
      <c r="E321" s="18" t="s">
        <v>1047</v>
      </c>
      <c r="F321" s="11">
        <f>VLOOKUP(C321,MH!$A$2:$E$1110,4,0)</f>
        <v>0</v>
      </c>
      <c r="G321" s="11">
        <f>VLOOKUP(C321,MH!$A$2:$E$1110,5,0)</f>
        <v>2</v>
      </c>
      <c r="H321" s="45">
        <v>3</v>
      </c>
      <c r="I321" s="45" t="s">
        <v>1307</v>
      </c>
      <c r="J321" s="45" t="s">
        <v>1308</v>
      </c>
      <c r="K321" s="15" t="s">
        <v>1291</v>
      </c>
      <c r="L321" s="13"/>
      <c r="N321" s="24" t="str">
        <f t="shared" si="6"/>
        <v>31,2,3,4,5,6PM.A202</v>
      </c>
    </row>
    <row r="322" spans="1:14" ht="28.5" hidden="1" customHeight="1">
      <c r="A322" s="10">
        <v>312</v>
      </c>
      <c r="B322" s="18" t="s">
        <v>1200</v>
      </c>
      <c r="C322" s="88">
        <v>170315010</v>
      </c>
      <c r="D322" s="18" t="s">
        <v>353</v>
      </c>
      <c r="E322" s="18" t="s">
        <v>1201</v>
      </c>
      <c r="F322" s="11">
        <f>VLOOKUP(C322,MH!$A$2:$E$1110,4,0)</f>
        <v>2</v>
      </c>
      <c r="G322" s="11">
        <f>VLOOKUP(C322,MH!$A$2:$E$1110,5,0)</f>
        <v>1</v>
      </c>
      <c r="H322" s="14">
        <v>3</v>
      </c>
      <c r="I322" s="14" t="s">
        <v>1009</v>
      </c>
      <c r="J322" s="14" t="s">
        <v>1046</v>
      </c>
      <c r="K322" s="15" t="s">
        <v>1292</v>
      </c>
      <c r="L322" s="13"/>
      <c r="N322" s="24" t="str">
        <f t="shared" si="6"/>
        <v>31,2,3A408</v>
      </c>
    </row>
    <row r="323" spans="1:14" ht="14.45" hidden="1" customHeight="1">
      <c r="A323" s="10">
        <v>313</v>
      </c>
      <c r="B323" s="18" t="s">
        <v>1210</v>
      </c>
      <c r="C323" s="88">
        <v>170315011</v>
      </c>
      <c r="D323" s="18" t="s">
        <v>352</v>
      </c>
      <c r="E323" s="18" t="s">
        <v>1076</v>
      </c>
      <c r="F323" s="11">
        <f>VLOOKUP(C323,MH!$A$2:$E$1110,4,0)</f>
        <v>2</v>
      </c>
      <c r="G323" s="11">
        <f>VLOOKUP(C323,MH!$A$2:$E$1110,5,0)</f>
        <v>1</v>
      </c>
      <c r="H323" s="14">
        <v>6</v>
      </c>
      <c r="I323" s="14" t="s">
        <v>1011</v>
      </c>
      <c r="J323" s="14" t="s">
        <v>1090</v>
      </c>
      <c r="K323" s="15" t="s">
        <v>1292</v>
      </c>
      <c r="L323" s="13"/>
      <c r="N323" s="24" t="str">
        <f t="shared" si="6"/>
        <v>610,11,12A501</v>
      </c>
    </row>
    <row r="324" spans="1:14" ht="28.5" hidden="1" customHeight="1">
      <c r="A324" s="10">
        <v>314</v>
      </c>
      <c r="B324" s="18" t="s">
        <v>1206</v>
      </c>
      <c r="C324" s="88">
        <v>170315010</v>
      </c>
      <c r="D324" s="18" t="s">
        <v>353</v>
      </c>
      <c r="E324" s="18" t="s">
        <v>1201</v>
      </c>
      <c r="F324" s="11">
        <f>VLOOKUP(C324,MH!$A$2:$E$1110,4,0)</f>
        <v>2</v>
      </c>
      <c r="G324" s="11">
        <f>VLOOKUP(C324,MH!$A$2:$E$1110,5,0)</f>
        <v>1</v>
      </c>
      <c r="H324" s="14">
        <v>4</v>
      </c>
      <c r="I324" s="14" t="s">
        <v>1005</v>
      </c>
      <c r="J324" s="14" t="s">
        <v>1102</v>
      </c>
      <c r="K324" s="15" t="s">
        <v>1292</v>
      </c>
      <c r="L324" s="13"/>
      <c r="N324" s="24" t="str">
        <f t="shared" si="6"/>
        <v>47,8,9A507</v>
      </c>
    </row>
    <row r="325" spans="1:14" ht="14.45" hidden="1" customHeight="1">
      <c r="A325" s="10">
        <v>315</v>
      </c>
      <c r="B325" s="18" t="s">
        <v>1213</v>
      </c>
      <c r="C325" s="88">
        <v>170215004</v>
      </c>
      <c r="D325" s="18" t="s">
        <v>361</v>
      </c>
      <c r="E325" s="18" t="s">
        <v>1209</v>
      </c>
      <c r="F325" s="11">
        <f>VLOOKUP(C325,MH!$A$2:$E$1110,4,0)</f>
        <v>2</v>
      </c>
      <c r="G325" s="11">
        <f>VLOOKUP(C325,MH!$A$2:$E$1110,5,0)</f>
        <v>1</v>
      </c>
      <c r="H325" s="14">
        <v>5</v>
      </c>
      <c r="I325" s="14" t="s">
        <v>1009</v>
      </c>
      <c r="J325" s="14" t="s">
        <v>1051</v>
      </c>
      <c r="K325" s="15" t="s">
        <v>1292</v>
      </c>
      <c r="L325" s="13"/>
      <c r="N325" s="24" t="str">
        <f t="shared" si="6"/>
        <v>51,2,3G002</v>
      </c>
    </row>
    <row r="326" spans="1:14" ht="28.5" hidden="1" customHeight="1">
      <c r="A326" s="10">
        <v>316</v>
      </c>
      <c r="B326" s="18" t="s">
        <v>1212</v>
      </c>
      <c r="C326" s="88">
        <v>170315017</v>
      </c>
      <c r="D326" s="18" t="s">
        <v>364</v>
      </c>
      <c r="E326" s="18" t="s">
        <v>1203</v>
      </c>
      <c r="F326" s="11">
        <f>VLOOKUP(C326,MH!$A$2:$E$1110,4,0)</f>
        <v>2</v>
      </c>
      <c r="G326" s="11">
        <f>VLOOKUP(C326,MH!$A$2:$E$1110,5,0)</f>
        <v>1</v>
      </c>
      <c r="H326" s="14">
        <v>6</v>
      </c>
      <c r="I326" s="14" t="s">
        <v>1007</v>
      </c>
      <c r="J326" s="25" t="s">
        <v>1046</v>
      </c>
      <c r="K326" s="15" t="s">
        <v>1292</v>
      </c>
      <c r="L326" s="13"/>
      <c r="N326" s="24" t="str">
        <f t="shared" si="6"/>
        <v>64,5,6A408</v>
      </c>
    </row>
    <row r="327" spans="1:14" ht="28.5" hidden="1" customHeight="1">
      <c r="A327" s="10">
        <v>317</v>
      </c>
      <c r="B327" s="18" t="s">
        <v>1212</v>
      </c>
      <c r="C327" s="88">
        <v>170315010</v>
      </c>
      <c r="D327" s="18" t="s">
        <v>353</v>
      </c>
      <c r="E327" s="18" t="s">
        <v>1201</v>
      </c>
      <c r="F327" s="11">
        <f>VLOOKUP(C327,MH!$A$2:$E$1110,4,0)</f>
        <v>2</v>
      </c>
      <c r="G327" s="11">
        <f>VLOOKUP(C327,MH!$A$2:$E$1110,5,0)</f>
        <v>1</v>
      </c>
      <c r="H327" s="14">
        <v>4</v>
      </c>
      <c r="I327" s="14" t="s">
        <v>1011</v>
      </c>
      <c r="J327" s="14" t="s">
        <v>1102</v>
      </c>
      <c r="K327" s="15" t="s">
        <v>1292</v>
      </c>
      <c r="L327" s="13"/>
      <c r="N327" s="24" t="str">
        <f t="shared" si="6"/>
        <v>410,11,12A507</v>
      </c>
    </row>
    <row r="328" spans="1:14" ht="14.45" hidden="1" customHeight="1">
      <c r="A328" s="10">
        <v>318</v>
      </c>
      <c r="B328" s="18" t="s">
        <v>1032</v>
      </c>
      <c r="C328" s="88">
        <v>131315010</v>
      </c>
      <c r="D328" s="18" t="s">
        <v>537</v>
      </c>
      <c r="E328" s="18" t="s">
        <v>1033</v>
      </c>
      <c r="F328" s="11">
        <f>VLOOKUP(C328,MH!$A$2:$E$1110,4,0)</f>
        <v>1</v>
      </c>
      <c r="G328" s="11">
        <f>VLOOKUP(C328,MH!$A$2:$E$1110,5,0)</f>
        <v>1</v>
      </c>
      <c r="H328" s="14">
        <v>5</v>
      </c>
      <c r="I328" s="14" t="s">
        <v>1007</v>
      </c>
      <c r="J328" s="14" t="s">
        <v>1290</v>
      </c>
      <c r="K328" s="15" t="s">
        <v>1291</v>
      </c>
      <c r="L328" s="13"/>
      <c r="N328" s="24" t="str">
        <f t="shared" si="6"/>
        <v>54,5,6online</v>
      </c>
    </row>
    <row r="329" spans="1:14" ht="14.45" hidden="1" customHeight="1">
      <c r="A329" s="10">
        <v>319</v>
      </c>
      <c r="B329" s="18" t="s">
        <v>1079</v>
      </c>
      <c r="C329" s="88">
        <v>180315004</v>
      </c>
      <c r="D329" s="18" t="s">
        <v>427</v>
      </c>
      <c r="E329" s="18" t="s">
        <v>1084</v>
      </c>
      <c r="F329" s="11">
        <f>VLOOKUP(C329,MH!$A$2:$E$1110,4,0)</f>
        <v>3</v>
      </c>
      <c r="G329" s="11">
        <f>VLOOKUP(C329,MH!$A$2:$E$1110,5,0)</f>
        <v>0</v>
      </c>
      <c r="H329" s="14">
        <v>4</v>
      </c>
      <c r="I329" s="14" t="s">
        <v>1009</v>
      </c>
      <c r="J329" s="14" t="s">
        <v>1056</v>
      </c>
      <c r="K329" s="15" t="s">
        <v>1293</v>
      </c>
      <c r="L329" s="13"/>
      <c r="N329" s="24" t="str">
        <f t="shared" si="6"/>
        <v>41,2,3A303</v>
      </c>
    </row>
    <row r="330" spans="1:14" ht="14.45" hidden="1" customHeight="1">
      <c r="A330" s="10">
        <v>320</v>
      </c>
      <c r="B330" s="18" t="s">
        <v>1210</v>
      </c>
      <c r="C330" s="88">
        <v>170215004</v>
      </c>
      <c r="D330" s="18" t="s">
        <v>361</v>
      </c>
      <c r="E330" s="18" t="s">
        <v>1209</v>
      </c>
      <c r="F330" s="11">
        <f>VLOOKUP(C330,MH!$A$2:$E$1110,4,0)</f>
        <v>2</v>
      </c>
      <c r="G330" s="11">
        <f>VLOOKUP(C330,MH!$A$2:$E$1110,5,0)</f>
        <v>1</v>
      </c>
      <c r="H330" s="14">
        <v>5</v>
      </c>
      <c r="I330" s="14" t="s">
        <v>1005</v>
      </c>
      <c r="J330" s="14" t="s">
        <v>1126</v>
      </c>
      <c r="K330" s="15" t="s">
        <v>1292</v>
      </c>
      <c r="L330" s="13"/>
      <c r="N330" s="24" t="str">
        <f t="shared" si="6"/>
        <v>57,8,9G001</v>
      </c>
    </row>
    <row r="331" spans="1:14" ht="14.45" hidden="1" customHeight="1">
      <c r="A331" s="10">
        <v>321</v>
      </c>
      <c r="B331" s="18" t="s">
        <v>1215</v>
      </c>
      <c r="C331" s="88">
        <v>170315008</v>
      </c>
      <c r="D331" s="18" t="s">
        <v>350</v>
      </c>
      <c r="E331" s="18" t="s">
        <v>1214</v>
      </c>
      <c r="F331" s="11">
        <f>VLOOKUP(C331,MH!$A$2:$E$1110,4,0)</f>
        <v>2</v>
      </c>
      <c r="G331" s="11">
        <f>VLOOKUP(C331,MH!$A$2:$E$1110,5,0)</f>
        <v>0</v>
      </c>
      <c r="H331" s="14">
        <v>6</v>
      </c>
      <c r="I331" s="14" t="s">
        <v>1011</v>
      </c>
      <c r="J331" s="14" t="s">
        <v>1048</v>
      </c>
      <c r="K331" s="15" t="s">
        <v>1292</v>
      </c>
      <c r="L331" s="13"/>
      <c r="N331" s="24" t="str">
        <f t="shared" si="6"/>
        <v>610,11,12A502</v>
      </c>
    </row>
    <row r="332" spans="1:14" ht="14.45" hidden="1" customHeight="1">
      <c r="A332" s="10">
        <v>322</v>
      </c>
      <c r="B332" s="18" t="s">
        <v>1219</v>
      </c>
      <c r="C332" s="88">
        <v>180315002</v>
      </c>
      <c r="D332" s="18" t="s">
        <v>356</v>
      </c>
      <c r="E332" s="18" t="s">
        <v>1084</v>
      </c>
      <c r="F332" s="11">
        <f>VLOOKUP(C332,MH!$A$2:$E$1110,4,0)</f>
        <v>3</v>
      </c>
      <c r="G332" s="11">
        <f>VLOOKUP(C332,MH!$A$2:$E$1110,5,0)</f>
        <v>0</v>
      </c>
      <c r="H332" s="14">
        <v>3</v>
      </c>
      <c r="I332" s="14" t="s">
        <v>1009</v>
      </c>
      <c r="J332" s="14" t="s">
        <v>1095</v>
      </c>
      <c r="K332" s="15" t="s">
        <v>1293</v>
      </c>
      <c r="L332" s="13"/>
      <c r="N332" s="24" t="str">
        <f t="shared" si="6"/>
        <v>31,2,3A504</v>
      </c>
    </row>
    <row r="333" spans="1:14" ht="14.45" hidden="1" customHeight="1">
      <c r="A333" s="10">
        <v>323</v>
      </c>
      <c r="B333" s="18" t="s">
        <v>1215</v>
      </c>
      <c r="C333" s="88">
        <v>170315011</v>
      </c>
      <c r="D333" s="18" t="s">
        <v>352</v>
      </c>
      <c r="E333" s="18" t="s">
        <v>1075</v>
      </c>
      <c r="F333" s="11">
        <f>VLOOKUP(C333,MH!$A$2:$E$1110,4,0)</f>
        <v>2</v>
      </c>
      <c r="G333" s="11">
        <f>VLOOKUP(C333,MH!$A$2:$E$1110,5,0)</f>
        <v>1</v>
      </c>
      <c r="H333" s="14">
        <v>5</v>
      </c>
      <c r="I333" s="14" t="s">
        <v>1011</v>
      </c>
      <c r="J333" s="14" t="s">
        <v>1086</v>
      </c>
      <c r="K333" s="15" t="s">
        <v>1292</v>
      </c>
      <c r="L333" s="13"/>
      <c r="N333" s="24" t="str">
        <f t="shared" si="6"/>
        <v>510,11,12A508</v>
      </c>
    </row>
    <row r="334" spans="1:14" ht="28.5" hidden="1" customHeight="1">
      <c r="A334" s="10">
        <v>324</v>
      </c>
      <c r="B334" s="18" t="s">
        <v>1216</v>
      </c>
      <c r="C334" s="88">
        <v>170315010</v>
      </c>
      <c r="D334" s="18" t="s">
        <v>353</v>
      </c>
      <c r="E334" s="18" t="s">
        <v>1201</v>
      </c>
      <c r="F334" s="11">
        <f>VLOOKUP(C334,MH!$A$2:$E$1110,4,0)</f>
        <v>2</v>
      </c>
      <c r="G334" s="11">
        <f>VLOOKUP(C334,MH!$A$2:$E$1110,5,0)</f>
        <v>1</v>
      </c>
      <c r="H334" s="14">
        <v>6</v>
      </c>
      <c r="I334" s="14" t="s">
        <v>1005</v>
      </c>
      <c r="J334" s="25" t="s">
        <v>1102</v>
      </c>
      <c r="K334" s="15" t="s">
        <v>1292</v>
      </c>
      <c r="L334" s="13"/>
      <c r="N334" s="24" t="str">
        <f t="shared" si="6"/>
        <v>67,8,9A507</v>
      </c>
    </row>
    <row r="335" spans="1:14" ht="14.45" hidden="1" customHeight="1">
      <c r="A335" s="10">
        <v>325</v>
      </c>
      <c r="B335" s="18" t="s">
        <v>1215</v>
      </c>
      <c r="C335" s="88">
        <v>170215004</v>
      </c>
      <c r="D335" s="18" t="s">
        <v>361</v>
      </c>
      <c r="E335" s="18" t="s">
        <v>1217</v>
      </c>
      <c r="F335" s="11">
        <f>VLOOKUP(C335,MH!$A$2:$E$1110,4,0)</f>
        <v>2</v>
      </c>
      <c r="G335" s="11">
        <f>VLOOKUP(C335,MH!$A$2:$E$1110,5,0)</f>
        <v>1</v>
      </c>
      <c r="H335" s="14">
        <v>5</v>
      </c>
      <c r="I335" s="14" t="s">
        <v>1007</v>
      </c>
      <c r="J335" s="14" t="s">
        <v>1054</v>
      </c>
      <c r="K335" s="15" t="s">
        <v>1292</v>
      </c>
      <c r="L335" s="13"/>
      <c r="N335" s="24" t="str">
        <f t="shared" si="6"/>
        <v>54,5,6B407</v>
      </c>
    </row>
    <row r="336" spans="1:14" ht="14.45" hidden="1" customHeight="1">
      <c r="A336" s="10">
        <v>326</v>
      </c>
      <c r="B336" s="18" t="s">
        <v>1228</v>
      </c>
      <c r="C336" s="88">
        <v>180115098</v>
      </c>
      <c r="D336" s="18" t="s">
        <v>404</v>
      </c>
      <c r="E336" s="18" t="s">
        <v>1224</v>
      </c>
      <c r="F336" s="11">
        <f>VLOOKUP(C336,MH!$A$2:$E$1110,4,0)</f>
        <v>3</v>
      </c>
      <c r="G336" s="11">
        <f>VLOOKUP(C336,MH!$A$2:$E$1110,5,0)</f>
        <v>0</v>
      </c>
      <c r="H336" s="14">
        <v>5</v>
      </c>
      <c r="I336" s="14" t="s">
        <v>1009</v>
      </c>
      <c r="J336" s="14" t="s">
        <v>1093</v>
      </c>
      <c r="K336" s="15" t="s">
        <v>1293</v>
      </c>
      <c r="L336" s="13"/>
      <c r="N336" s="24" t="str">
        <f t="shared" si="6"/>
        <v>51,2,3B307</v>
      </c>
    </row>
    <row r="337" spans="1:14" ht="14.45" hidden="1" customHeight="1">
      <c r="A337" s="10">
        <v>327</v>
      </c>
      <c r="B337" s="18" t="s">
        <v>1218</v>
      </c>
      <c r="C337" s="88">
        <v>170315008</v>
      </c>
      <c r="D337" s="18" t="s">
        <v>350</v>
      </c>
      <c r="E337" s="18" t="s">
        <v>1214</v>
      </c>
      <c r="F337" s="11">
        <f>VLOOKUP(C337,MH!$A$2:$E$1110,4,0)</f>
        <v>2</v>
      </c>
      <c r="G337" s="11">
        <f>VLOOKUP(C337,MH!$A$2:$E$1110,5,0)</f>
        <v>0</v>
      </c>
      <c r="H337" s="14">
        <v>2</v>
      </c>
      <c r="I337" s="14" t="s">
        <v>1007</v>
      </c>
      <c r="J337" s="14" t="s">
        <v>1162</v>
      </c>
      <c r="K337" s="15" t="s">
        <v>1292</v>
      </c>
      <c r="L337" s="13"/>
      <c r="N337" s="24" t="str">
        <f t="shared" si="6"/>
        <v>24,5,6A403</v>
      </c>
    </row>
    <row r="338" spans="1:14" ht="14.45" hidden="1" customHeight="1">
      <c r="A338" s="10">
        <v>328</v>
      </c>
      <c r="B338" s="18" t="s">
        <v>1229</v>
      </c>
      <c r="C338" s="88">
        <v>180115098</v>
      </c>
      <c r="D338" s="18" t="s">
        <v>404</v>
      </c>
      <c r="E338" s="18" t="s">
        <v>1224</v>
      </c>
      <c r="F338" s="11">
        <f>VLOOKUP(C338,MH!$A$2:$E$1110,4,0)</f>
        <v>3</v>
      </c>
      <c r="G338" s="11">
        <f>VLOOKUP(C338,MH!$A$2:$E$1110,5,0)</f>
        <v>0</v>
      </c>
      <c r="H338" s="14">
        <v>5</v>
      </c>
      <c r="I338" s="14" t="s">
        <v>1005</v>
      </c>
      <c r="J338" s="14" t="s">
        <v>1090</v>
      </c>
      <c r="K338" s="15" t="s">
        <v>1293</v>
      </c>
      <c r="L338" s="13"/>
      <c r="N338" s="24" t="str">
        <f t="shared" si="6"/>
        <v>57,8,9A501</v>
      </c>
    </row>
    <row r="339" spans="1:14" ht="14.45" hidden="1" customHeight="1">
      <c r="A339" s="10">
        <v>329</v>
      </c>
      <c r="B339" s="18" t="s">
        <v>1218</v>
      </c>
      <c r="C339" s="88">
        <v>170315011</v>
      </c>
      <c r="D339" s="18" t="s">
        <v>352</v>
      </c>
      <c r="E339" s="18" t="s">
        <v>1075</v>
      </c>
      <c r="F339" s="11">
        <f>VLOOKUP(C339,MH!$A$2:$E$1110,4,0)</f>
        <v>2</v>
      </c>
      <c r="G339" s="11">
        <f>VLOOKUP(C339,MH!$A$2:$E$1110,5,0)</f>
        <v>1</v>
      </c>
      <c r="H339" s="14">
        <v>5</v>
      </c>
      <c r="I339" s="14" t="s">
        <v>1005</v>
      </c>
      <c r="J339" s="14" t="s">
        <v>1093</v>
      </c>
      <c r="K339" s="15" t="s">
        <v>1292</v>
      </c>
      <c r="L339" s="13"/>
      <c r="N339" s="24" t="str">
        <f t="shared" si="6"/>
        <v>57,8,9B307</v>
      </c>
    </row>
    <row r="340" spans="1:14" ht="14.45" hidden="1" customHeight="1">
      <c r="A340" s="10">
        <v>330</v>
      </c>
      <c r="B340" s="18" t="s">
        <v>1218</v>
      </c>
      <c r="C340" s="88">
        <v>170215004</v>
      </c>
      <c r="D340" s="18" t="s">
        <v>361</v>
      </c>
      <c r="E340" s="18" t="s">
        <v>1217</v>
      </c>
      <c r="F340" s="11">
        <f>VLOOKUP(C340,MH!$A$2:$E$1110,4,0)</f>
        <v>2</v>
      </c>
      <c r="G340" s="11">
        <f>VLOOKUP(C340,MH!$A$2:$E$1110,5,0)</f>
        <v>1</v>
      </c>
      <c r="H340" s="14">
        <v>5</v>
      </c>
      <c r="I340" s="14" t="s">
        <v>1009</v>
      </c>
      <c r="J340" s="14" t="s">
        <v>1061</v>
      </c>
      <c r="K340" s="15" t="s">
        <v>1292</v>
      </c>
      <c r="L340" s="13"/>
      <c r="N340" s="24" t="str">
        <f t="shared" si="6"/>
        <v>51,2,3A503</v>
      </c>
    </row>
    <row r="341" spans="1:14" ht="14.45" hidden="1" customHeight="1">
      <c r="A341" s="10">
        <v>331</v>
      </c>
      <c r="B341" s="18" t="s">
        <v>988</v>
      </c>
      <c r="C341" s="88">
        <v>140315011</v>
      </c>
      <c r="D341" s="18" t="s">
        <v>676</v>
      </c>
      <c r="E341" s="18" t="s">
        <v>1243</v>
      </c>
      <c r="F341" s="11">
        <f>VLOOKUP(C341,MH!$A$2:$E$1110,4,0)</f>
        <v>1</v>
      </c>
      <c r="G341" s="11">
        <f>VLOOKUP(C341,MH!$A$2:$E$1110,5,0)</f>
        <v>2</v>
      </c>
      <c r="H341" s="14">
        <v>4</v>
      </c>
      <c r="I341" s="14" t="s">
        <v>1007</v>
      </c>
      <c r="J341" s="14" t="s">
        <v>1078</v>
      </c>
      <c r="K341" s="15" t="s">
        <v>1291</v>
      </c>
      <c r="L341" s="13"/>
      <c r="N341" s="24" t="str">
        <f t="shared" si="6"/>
        <v>44,5,6B408</v>
      </c>
    </row>
    <row r="342" spans="1:14" ht="14.45" hidden="1" customHeight="1">
      <c r="A342" s="10">
        <v>332</v>
      </c>
      <c r="B342" s="18" t="s">
        <v>1219</v>
      </c>
      <c r="C342" s="88">
        <v>180115136</v>
      </c>
      <c r="D342" s="18" t="s">
        <v>511</v>
      </c>
      <c r="E342" s="18" t="s">
        <v>1082</v>
      </c>
      <c r="F342" s="11">
        <f>VLOOKUP(C342,MH!$A$2:$E$1110,4,0)</f>
        <v>3</v>
      </c>
      <c r="G342" s="11">
        <f>VLOOKUP(C342,MH!$A$2:$E$1110,5,0)</f>
        <v>0</v>
      </c>
      <c r="H342" s="14">
        <v>5</v>
      </c>
      <c r="I342" s="14" t="s">
        <v>1009</v>
      </c>
      <c r="J342" s="14" t="s">
        <v>1086</v>
      </c>
      <c r="K342" s="15" t="s">
        <v>1293</v>
      </c>
      <c r="L342" s="13"/>
      <c r="N342" s="24" t="str">
        <f t="shared" si="6"/>
        <v>51,2,3A508</v>
      </c>
    </row>
    <row r="343" spans="1:14" ht="14.45" hidden="1" customHeight="1">
      <c r="A343" s="10">
        <v>333</v>
      </c>
      <c r="B343" s="18" t="s">
        <v>1219</v>
      </c>
      <c r="C343" s="88">
        <v>180116080</v>
      </c>
      <c r="D343" s="18" t="s">
        <v>92</v>
      </c>
      <c r="E343" s="18" t="s">
        <v>1220</v>
      </c>
      <c r="F343" s="11">
        <f>VLOOKUP(C343,MH!$A$2:$E$1110,4,0)</f>
        <v>3</v>
      </c>
      <c r="G343" s="11">
        <f>VLOOKUP(C343,MH!$A$2:$E$1110,5,0)</f>
        <v>0</v>
      </c>
      <c r="H343" s="14">
        <v>4</v>
      </c>
      <c r="I343" s="14" t="s">
        <v>1009</v>
      </c>
      <c r="J343" s="14" t="s">
        <v>1086</v>
      </c>
      <c r="K343" s="15" t="s">
        <v>1293</v>
      </c>
      <c r="L343" s="13"/>
      <c r="N343" s="24" t="str">
        <f t="shared" si="6"/>
        <v>41,2,3A508</v>
      </c>
    </row>
    <row r="344" spans="1:14" ht="14.45" hidden="1" customHeight="1">
      <c r="A344" s="10">
        <v>334</v>
      </c>
      <c r="B344" s="18" t="s">
        <v>1219</v>
      </c>
      <c r="C344" s="88">
        <v>180115053</v>
      </c>
      <c r="D344" s="18" t="s">
        <v>91</v>
      </c>
      <c r="E344" s="18" t="s">
        <v>1221</v>
      </c>
      <c r="F344" s="11">
        <f>VLOOKUP(C344,MH!$A$2:$E$1110,4,0)</f>
        <v>2</v>
      </c>
      <c r="G344" s="11">
        <f>VLOOKUP(C344,MH!$A$2:$E$1110,5,0)</f>
        <v>0</v>
      </c>
      <c r="H344" s="14">
        <v>2</v>
      </c>
      <c r="I344" s="14" t="s">
        <v>1009</v>
      </c>
      <c r="J344" s="14" t="s">
        <v>1095</v>
      </c>
      <c r="K344" s="15" t="s">
        <v>1292</v>
      </c>
      <c r="L344" s="13"/>
      <c r="N344" s="24" t="str">
        <f t="shared" si="6"/>
        <v>21,2,3A504</v>
      </c>
    </row>
    <row r="345" spans="1:14" ht="28.5" hidden="1" customHeight="1">
      <c r="A345" s="10">
        <v>335</v>
      </c>
      <c r="B345" s="18" t="s">
        <v>989</v>
      </c>
      <c r="C345" s="88">
        <v>140215024</v>
      </c>
      <c r="D345" s="18" t="s">
        <v>709</v>
      </c>
      <c r="E345" s="18" t="s">
        <v>1244</v>
      </c>
      <c r="F345" s="11">
        <f>VLOOKUP(C345,MH!$A$2:$E$1110,4,0)</f>
        <v>3</v>
      </c>
      <c r="G345" s="11">
        <f>VLOOKUP(C345,MH!$A$2:$E$1110,5,0)</f>
        <v>0</v>
      </c>
      <c r="H345" s="14">
        <v>4</v>
      </c>
      <c r="I345" s="14" t="s">
        <v>1011</v>
      </c>
      <c r="J345" s="14" t="s">
        <v>1063</v>
      </c>
      <c r="K345" s="15" t="s">
        <v>1293</v>
      </c>
      <c r="L345" s="13"/>
      <c r="N345" s="24" t="str">
        <f t="shared" si="6"/>
        <v>410,11,12B308</v>
      </c>
    </row>
    <row r="346" spans="1:14" ht="28.5" hidden="1" customHeight="1">
      <c r="A346" s="10">
        <v>336</v>
      </c>
      <c r="B346" s="18" t="s">
        <v>1222</v>
      </c>
      <c r="C346" s="88">
        <v>180115004</v>
      </c>
      <c r="D346" s="18" t="s">
        <v>401</v>
      </c>
      <c r="E346" s="18" t="s">
        <v>1223</v>
      </c>
      <c r="F346" s="11">
        <f>VLOOKUP(C346,MH!$A$2:$E$1110,4,0)</f>
        <v>3</v>
      </c>
      <c r="G346" s="11">
        <f>VLOOKUP(C346,MH!$A$2:$E$1110,5,0)</f>
        <v>0</v>
      </c>
      <c r="H346" s="14">
        <v>5</v>
      </c>
      <c r="I346" s="14" t="s">
        <v>1005</v>
      </c>
      <c r="J346" s="14" t="s">
        <v>1102</v>
      </c>
      <c r="K346" s="15" t="s">
        <v>1293</v>
      </c>
      <c r="L346" s="13"/>
      <c r="N346" s="24" t="str">
        <f t="shared" si="6"/>
        <v>57,8,9A507</v>
      </c>
    </row>
    <row r="347" spans="1:14" ht="14.45" hidden="1" customHeight="1">
      <c r="A347" s="10">
        <v>337</v>
      </c>
      <c r="B347" s="18" t="s">
        <v>1222</v>
      </c>
      <c r="C347" s="88">
        <v>180115098</v>
      </c>
      <c r="D347" s="18" t="s">
        <v>404</v>
      </c>
      <c r="E347" s="18" t="s">
        <v>1224</v>
      </c>
      <c r="F347" s="11">
        <f>VLOOKUP(C347,MH!$A$2:$E$1110,4,0)</f>
        <v>3</v>
      </c>
      <c r="G347" s="11">
        <f>VLOOKUP(C347,MH!$A$2:$E$1110,5,0)</f>
        <v>0</v>
      </c>
      <c r="H347" s="14">
        <v>5</v>
      </c>
      <c r="I347" s="14" t="s">
        <v>1007</v>
      </c>
      <c r="J347" s="14" t="s">
        <v>1093</v>
      </c>
      <c r="K347" s="15" t="s">
        <v>1293</v>
      </c>
      <c r="L347" s="13"/>
      <c r="N347" s="24" t="str">
        <f t="shared" si="6"/>
        <v>54,5,6B307</v>
      </c>
    </row>
    <row r="348" spans="1:14" ht="28.5" hidden="1" customHeight="1">
      <c r="A348" s="10">
        <v>338</v>
      </c>
      <c r="B348" s="18" t="s">
        <v>1127</v>
      </c>
      <c r="C348" s="88">
        <v>190115015</v>
      </c>
      <c r="D348" s="18" t="s">
        <v>472</v>
      </c>
      <c r="E348" s="18" t="s">
        <v>1128</v>
      </c>
      <c r="F348" s="11">
        <f>VLOOKUP(C348,MH!$A$2:$E$1110,4,0)</f>
        <v>2</v>
      </c>
      <c r="G348" s="11">
        <f>VLOOKUP(C348,MH!$A$2:$E$1110,5,0)</f>
        <v>0</v>
      </c>
      <c r="H348" s="14">
        <v>3</v>
      </c>
      <c r="I348" s="14" t="s">
        <v>1005</v>
      </c>
      <c r="J348" s="14" t="s">
        <v>1132</v>
      </c>
      <c r="K348" s="15" t="s">
        <v>1292</v>
      </c>
      <c r="L348" s="13"/>
      <c r="N348" s="24" t="str">
        <f t="shared" si="6"/>
        <v>37,8,9A308ĐC</v>
      </c>
    </row>
    <row r="349" spans="1:14" ht="14.45" hidden="1" customHeight="1">
      <c r="A349" s="10">
        <v>339</v>
      </c>
      <c r="B349" s="18" t="s">
        <v>1273</v>
      </c>
      <c r="C349" s="88">
        <v>160315008</v>
      </c>
      <c r="D349" s="18" t="s">
        <v>578</v>
      </c>
      <c r="E349" s="18" t="s">
        <v>1274</v>
      </c>
      <c r="F349" s="11">
        <f>VLOOKUP(C349,MH!$A$2:$E$1110,4,0)</f>
        <v>3</v>
      </c>
      <c r="G349" s="11">
        <f>VLOOKUP(C349,MH!$A$2:$E$1110,5,0)</f>
        <v>0</v>
      </c>
      <c r="H349" s="14">
        <v>4</v>
      </c>
      <c r="I349" s="14" t="s">
        <v>1005</v>
      </c>
      <c r="J349" s="14" t="s">
        <v>1077</v>
      </c>
      <c r="K349" s="15" t="s">
        <v>1293</v>
      </c>
      <c r="L349" s="13"/>
      <c r="N349" s="24" t="str">
        <f t="shared" si="6"/>
        <v>47,8,9B306</v>
      </c>
    </row>
    <row r="350" spans="1:14" ht="14.45" hidden="1" customHeight="1">
      <c r="A350" s="10">
        <v>340</v>
      </c>
      <c r="B350" s="18" t="s">
        <v>841</v>
      </c>
      <c r="C350" s="88">
        <v>150415012</v>
      </c>
      <c r="D350" s="18" t="s">
        <v>770</v>
      </c>
      <c r="E350" s="18" t="s">
        <v>1159</v>
      </c>
      <c r="F350" s="11">
        <f>VLOOKUP(C350,MH!$A$2:$E$1110,4,0)</f>
        <v>2</v>
      </c>
      <c r="G350" s="11">
        <f>VLOOKUP(C350,MH!$A$2:$E$1110,5,0)</f>
        <v>0</v>
      </c>
      <c r="H350" s="14">
        <v>6</v>
      </c>
      <c r="I350" s="14" t="s">
        <v>1007</v>
      </c>
      <c r="J350" s="14" t="s">
        <v>1162</v>
      </c>
      <c r="K350" s="15" t="s">
        <v>1292</v>
      </c>
      <c r="L350" s="13"/>
      <c r="N350" s="24" t="str">
        <f t="shared" si="6"/>
        <v>64,5,6A403</v>
      </c>
    </row>
    <row r="351" spans="1:14" ht="28.5" hidden="1" customHeight="1">
      <c r="A351" s="10">
        <v>341</v>
      </c>
      <c r="B351" s="18" t="s">
        <v>1228</v>
      </c>
      <c r="C351" s="88">
        <v>180115004</v>
      </c>
      <c r="D351" s="18" t="s">
        <v>401</v>
      </c>
      <c r="E351" s="18" t="s">
        <v>1223</v>
      </c>
      <c r="F351" s="11">
        <f>VLOOKUP(C351,MH!$A$2:$E$1110,4,0)</f>
        <v>3</v>
      </c>
      <c r="G351" s="11">
        <f>VLOOKUP(C351,MH!$A$2:$E$1110,5,0)</f>
        <v>0</v>
      </c>
      <c r="H351" s="14">
        <v>5</v>
      </c>
      <c r="I351" s="14" t="s">
        <v>1007</v>
      </c>
      <c r="J351" s="14" t="s">
        <v>1057</v>
      </c>
      <c r="K351" s="15" t="s">
        <v>1293</v>
      </c>
      <c r="L351" s="13"/>
      <c r="N351" s="24" t="str">
        <f t="shared" si="6"/>
        <v>54,5,6A404</v>
      </c>
    </row>
    <row r="352" spans="1:14" ht="14.45" hidden="1" customHeight="1">
      <c r="A352" s="10">
        <v>342</v>
      </c>
      <c r="B352" s="80" t="s">
        <v>842</v>
      </c>
      <c r="C352" s="116">
        <v>150415010</v>
      </c>
      <c r="D352" s="80" t="s">
        <v>122</v>
      </c>
      <c r="E352" s="80" t="s">
        <v>1159</v>
      </c>
      <c r="F352" s="11">
        <f>VLOOKUP(C352,MH!$A$2:$E$1110,4,0)</f>
        <v>2</v>
      </c>
      <c r="G352" s="11">
        <f>VLOOKUP(C352,MH!$A$2:$E$1110,5,0)</f>
        <v>0</v>
      </c>
      <c r="H352" s="25">
        <v>6</v>
      </c>
      <c r="I352" s="25" t="s">
        <v>1009</v>
      </c>
      <c r="J352" s="25" t="s">
        <v>1059</v>
      </c>
      <c r="K352" s="117" t="s">
        <v>1311</v>
      </c>
      <c r="L352" s="13"/>
      <c r="N352" s="24" t="str">
        <f t="shared" si="6"/>
        <v>61,2,3A402</v>
      </c>
    </row>
    <row r="353" spans="1:14" ht="28.5" hidden="1" customHeight="1">
      <c r="A353" s="10">
        <v>343</v>
      </c>
      <c r="B353" s="18" t="s">
        <v>844</v>
      </c>
      <c r="C353" s="88">
        <v>150315001</v>
      </c>
      <c r="D353" s="18" t="s">
        <v>758</v>
      </c>
      <c r="E353" s="18" t="s">
        <v>849</v>
      </c>
      <c r="F353" s="11">
        <f>VLOOKUP(C353,MH!$A$2:$E$1110,4,0)</f>
        <v>1</v>
      </c>
      <c r="G353" s="11">
        <f>VLOOKUP(C353,MH!$A$2:$E$1110,5,0)</f>
        <v>0</v>
      </c>
      <c r="H353" s="14">
        <v>4</v>
      </c>
      <c r="I353" s="14" t="s">
        <v>1007</v>
      </c>
      <c r="J353" s="14" t="s">
        <v>1162</v>
      </c>
      <c r="K353" s="15" t="s">
        <v>1291</v>
      </c>
      <c r="L353" s="13"/>
      <c r="N353" s="24" t="str">
        <f t="shared" si="6"/>
        <v>44,5,6A403</v>
      </c>
    </row>
    <row r="354" spans="1:14" ht="28.5" hidden="1" customHeight="1">
      <c r="A354" s="10">
        <v>344</v>
      </c>
      <c r="B354" s="18" t="s">
        <v>845</v>
      </c>
      <c r="C354" s="88">
        <v>150315001</v>
      </c>
      <c r="D354" s="18" t="s">
        <v>758</v>
      </c>
      <c r="E354" s="18" t="s">
        <v>849</v>
      </c>
      <c r="F354" s="11">
        <f>VLOOKUP(C354,MH!$A$2:$E$1110,4,0)</f>
        <v>1</v>
      </c>
      <c r="G354" s="11">
        <f>VLOOKUP(C354,MH!$A$2:$E$1110,5,0)</f>
        <v>0</v>
      </c>
      <c r="H354" s="14">
        <v>4</v>
      </c>
      <c r="I354" s="14" t="s">
        <v>1011</v>
      </c>
      <c r="J354" s="14" t="s">
        <v>1081</v>
      </c>
      <c r="K354" s="15" t="s">
        <v>1291</v>
      </c>
      <c r="L354" s="13"/>
      <c r="N354" s="24" t="str">
        <f t="shared" si="6"/>
        <v>410,11,12B305</v>
      </c>
    </row>
    <row r="355" spans="1:14" ht="28.5" hidden="1" customHeight="1">
      <c r="A355" s="10">
        <v>345</v>
      </c>
      <c r="B355" s="18" t="s">
        <v>846</v>
      </c>
      <c r="C355" s="88">
        <v>150315001</v>
      </c>
      <c r="D355" s="18" t="s">
        <v>758</v>
      </c>
      <c r="E355" s="18" t="s">
        <v>849</v>
      </c>
      <c r="F355" s="11">
        <f>VLOOKUP(C355,MH!$A$2:$E$1110,4,0)</f>
        <v>1</v>
      </c>
      <c r="G355" s="11">
        <f>VLOOKUP(C355,MH!$A$2:$E$1110,5,0)</f>
        <v>0</v>
      </c>
      <c r="H355" s="14">
        <v>4</v>
      </c>
      <c r="I355" s="14" t="s">
        <v>1005</v>
      </c>
      <c r="J355" s="14" t="s">
        <v>1059</v>
      </c>
      <c r="K355" s="15" t="s">
        <v>1291</v>
      </c>
      <c r="L355" s="13"/>
      <c r="N355" s="24" t="str">
        <f t="shared" si="6"/>
        <v>47,8,9A402</v>
      </c>
    </row>
    <row r="356" spans="1:14" ht="14.45" hidden="1" customHeight="1">
      <c r="A356" s="10">
        <v>346</v>
      </c>
      <c r="B356" s="18" t="s">
        <v>991</v>
      </c>
      <c r="C356" s="88">
        <v>140115015</v>
      </c>
      <c r="D356" s="18" t="s">
        <v>58</v>
      </c>
      <c r="E356" s="18" t="s">
        <v>1121</v>
      </c>
      <c r="F356" s="11">
        <f>VLOOKUP(C356,MH!$A$2:$E$1110,4,0)</f>
        <v>3</v>
      </c>
      <c r="G356" s="11">
        <f>VLOOKUP(C356,MH!$A$2:$E$1110,5,0)</f>
        <v>0</v>
      </c>
      <c r="H356" s="14">
        <v>3</v>
      </c>
      <c r="I356" s="14" t="s">
        <v>1007</v>
      </c>
      <c r="J356" s="14" t="s">
        <v>1095</v>
      </c>
      <c r="K356" s="15" t="s">
        <v>1293</v>
      </c>
      <c r="L356" s="13"/>
      <c r="N356" s="24" t="str">
        <f t="shared" si="6"/>
        <v>34,5,6A504</v>
      </c>
    </row>
    <row r="357" spans="1:14" ht="14.45" hidden="1" customHeight="1">
      <c r="A357" s="10">
        <v>347</v>
      </c>
      <c r="B357" s="18" t="s">
        <v>993</v>
      </c>
      <c r="C357" s="88">
        <v>140115015</v>
      </c>
      <c r="D357" s="18" t="s">
        <v>58</v>
      </c>
      <c r="E357" s="18" t="s">
        <v>1121</v>
      </c>
      <c r="F357" s="11">
        <f>VLOOKUP(C357,MH!$A$2:$E$1110,4,0)</f>
        <v>3</v>
      </c>
      <c r="G357" s="11">
        <f>VLOOKUP(C357,MH!$A$2:$E$1110,5,0)</f>
        <v>0</v>
      </c>
      <c r="H357" s="14">
        <v>3</v>
      </c>
      <c r="I357" s="14" t="s">
        <v>1009</v>
      </c>
      <c r="J357" s="14" t="s">
        <v>1048</v>
      </c>
      <c r="K357" s="15" t="s">
        <v>1293</v>
      </c>
      <c r="L357" s="13"/>
      <c r="N357" s="24" t="str">
        <f t="shared" si="6"/>
        <v>31,2,3A502</v>
      </c>
    </row>
    <row r="358" spans="1:14" ht="56.45" hidden="1" customHeight="1">
      <c r="A358" s="10">
        <v>348</v>
      </c>
      <c r="B358" s="18" t="s">
        <v>1325</v>
      </c>
      <c r="C358" s="88">
        <v>121115013</v>
      </c>
      <c r="D358" s="18" t="s">
        <v>175</v>
      </c>
      <c r="E358" s="18" t="s">
        <v>1252</v>
      </c>
      <c r="F358" s="11">
        <f>VLOOKUP(C358,MH!$A$2:$E$1110,4,0)</f>
        <v>2</v>
      </c>
      <c r="G358" s="11">
        <f>VLOOKUP(C358,MH!$A$2:$E$1110,5,0)</f>
        <v>0</v>
      </c>
      <c r="H358" s="14">
        <v>4</v>
      </c>
      <c r="I358" s="14" t="s">
        <v>1009</v>
      </c>
      <c r="J358" s="14" t="s">
        <v>1052</v>
      </c>
      <c r="K358" s="15" t="s">
        <v>1292</v>
      </c>
      <c r="L358" s="13"/>
      <c r="N358" s="24" t="str">
        <f t="shared" si="6"/>
        <v>41,2,3B302</v>
      </c>
    </row>
    <row r="359" spans="1:14" ht="14.45" hidden="1" customHeight="1">
      <c r="A359" s="10">
        <v>349</v>
      </c>
      <c r="B359" s="18" t="s">
        <v>1195</v>
      </c>
      <c r="C359" s="88">
        <v>121115013</v>
      </c>
      <c r="D359" s="18" t="s">
        <v>175</v>
      </c>
      <c r="E359" s="18" t="s">
        <v>1252</v>
      </c>
      <c r="F359" s="11">
        <f>VLOOKUP(C359,MH!$A$2:$E$1110,4,0)</f>
        <v>2</v>
      </c>
      <c r="G359" s="11">
        <f>VLOOKUP(C359,MH!$A$2:$E$1110,5,0)</f>
        <v>0</v>
      </c>
      <c r="H359" s="14">
        <v>4</v>
      </c>
      <c r="I359" s="14" t="s">
        <v>1007</v>
      </c>
      <c r="J359" s="14" t="s">
        <v>1102</v>
      </c>
      <c r="K359" s="15" t="s">
        <v>1292</v>
      </c>
      <c r="L359" s="13"/>
      <c r="N359" s="24" t="str">
        <f t="shared" si="6"/>
        <v>44,5,6A507</v>
      </c>
    </row>
    <row r="360" spans="1:14" ht="28.5" hidden="1" customHeight="1">
      <c r="A360" s="10">
        <v>350</v>
      </c>
      <c r="B360" s="18" t="s">
        <v>1258</v>
      </c>
      <c r="C360" s="88">
        <v>131215099</v>
      </c>
      <c r="D360" s="18" t="s">
        <v>145</v>
      </c>
      <c r="E360" s="18" t="s">
        <v>1157</v>
      </c>
      <c r="F360" s="11">
        <f>VLOOKUP(C360,MH!$A$2:$E$1110,4,0)</f>
        <v>2</v>
      </c>
      <c r="G360" s="11">
        <f>VLOOKUP(C360,MH!$A$2:$E$1110,5,0)</f>
        <v>0</v>
      </c>
      <c r="H360" s="14">
        <v>2</v>
      </c>
      <c r="I360" s="14" t="s">
        <v>1005</v>
      </c>
      <c r="J360" s="14" t="s">
        <v>1139</v>
      </c>
      <c r="K360" s="15" t="s">
        <v>1292</v>
      </c>
      <c r="L360" s="13"/>
      <c r="N360" s="24" t="str">
        <f t="shared" si="6"/>
        <v>27,8,9B304</v>
      </c>
    </row>
    <row r="361" spans="1:14" ht="28.5" hidden="1" customHeight="1">
      <c r="A361" s="10">
        <v>351</v>
      </c>
      <c r="B361" s="18" t="s">
        <v>1231</v>
      </c>
      <c r="C361" s="88">
        <v>180115004</v>
      </c>
      <c r="D361" s="18" t="s">
        <v>401</v>
      </c>
      <c r="E361" s="18" t="s">
        <v>1230</v>
      </c>
      <c r="F361" s="11">
        <f>VLOOKUP(C361,MH!$A$2:$E$1110,4,0)</f>
        <v>3</v>
      </c>
      <c r="G361" s="11">
        <f>VLOOKUP(C361,MH!$A$2:$E$1110,5,0)</f>
        <v>0</v>
      </c>
      <c r="H361" s="14">
        <v>4</v>
      </c>
      <c r="I361" s="14" t="s">
        <v>1011</v>
      </c>
      <c r="J361" s="14" t="s">
        <v>1162</v>
      </c>
      <c r="K361" s="15" t="s">
        <v>1293</v>
      </c>
      <c r="L361" s="13"/>
      <c r="N361" s="24" t="str">
        <f t="shared" si="6"/>
        <v>410,11,12A403</v>
      </c>
    </row>
    <row r="362" spans="1:14" ht="28.5" hidden="1" customHeight="1">
      <c r="A362" s="10">
        <v>352</v>
      </c>
      <c r="B362" s="18" t="s">
        <v>843</v>
      </c>
      <c r="C362" s="88">
        <v>150215006</v>
      </c>
      <c r="D362" s="18" t="s">
        <v>767</v>
      </c>
      <c r="E362" s="18" t="s">
        <v>1055</v>
      </c>
      <c r="F362" s="11">
        <f>VLOOKUP(C362,MH!$A$2:$E$1110,4,0)</f>
        <v>0</v>
      </c>
      <c r="G362" s="11">
        <f>VLOOKUP(C362,MH!$A$2:$E$1110,5,0)</f>
        <v>2</v>
      </c>
      <c r="H362" s="14">
        <v>3</v>
      </c>
      <c r="I362" s="14" t="s">
        <v>1005</v>
      </c>
      <c r="J362" s="14" t="s">
        <v>1056</v>
      </c>
      <c r="K362" s="15" t="s">
        <v>1293</v>
      </c>
      <c r="L362" s="13"/>
      <c r="N362" s="24" t="str">
        <f t="shared" si="6"/>
        <v>37,8,9A303</v>
      </c>
    </row>
    <row r="363" spans="1:14" ht="14.45" hidden="1" customHeight="1">
      <c r="A363" s="10">
        <v>353</v>
      </c>
      <c r="B363" s="18" t="s">
        <v>1231</v>
      </c>
      <c r="C363" s="88">
        <v>180115006</v>
      </c>
      <c r="D363" s="18" t="s">
        <v>216</v>
      </c>
      <c r="E363" s="18" t="s">
        <v>1082</v>
      </c>
      <c r="F363" s="11">
        <f>VLOOKUP(C363,MH!$A$2:$E$1110,4,0)</f>
        <v>3</v>
      </c>
      <c r="G363" s="11">
        <f>VLOOKUP(C363,MH!$A$2:$E$1110,5,0)</f>
        <v>0</v>
      </c>
      <c r="H363" s="14">
        <v>2</v>
      </c>
      <c r="I363" s="14" t="s">
        <v>1011</v>
      </c>
      <c r="J363" s="14" t="s">
        <v>1059</v>
      </c>
      <c r="K363" s="15" t="s">
        <v>1293</v>
      </c>
      <c r="L363" s="13"/>
      <c r="N363" s="24" t="str">
        <f t="shared" si="6"/>
        <v>210,11,12A402</v>
      </c>
    </row>
    <row r="364" spans="1:14" ht="28.5" hidden="1" customHeight="1">
      <c r="A364" s="10">
        <v>354</v>
      </c>
      <c r="B364" s="18" t="s">
        <v>844</v>
      </c>
      <c r="C364" s="88">
        <v>150215006</v>
      </c>
      <c r="D364" s="18" t="s">
        <v>767</v>
      </c>
      <c r="E364" s="18" t="s">
        <v>1055</v>
      </c>
      <c r="F364" s="11">
        <f>VLOOKUP(C364,MH!$A$2:$E$1110,4,0)</f>
        <v>0</v>
      </c>
      <c r="G364" s="11">
        <f>VLOOKUP(C364,MH!$A$2:$E$1110,5,0)</f>
        <v>2</v>
      </c>
      <c r="H364" s="14">
        <v>3</v>
      </c>
      <c r="I364" s="14" t="s">
        <v>1007</v>
      </c>
      <c r="J364" s="14" t="s">
        <v>1057</v>
      </c>
      <c r="K364" s="15" t="s">
        <v>1293</v>
      </c>
      <c r="L364" s="13"/>
      <c r="N364" s="24" t="str">
        <f t="shared" si="6"/>
        <v>34,5,6A404</v>
      </c>
    </row>
    <row r="365" spans="1:14" ht="28.5" hidden="1" customHeight="1">
      <c r="A365" s="10">
        <v>355</v>
      </c>
      <c r="B365" s="18" t="s">
        <v>1003</v>
      </c>
      <c r="C365" s="88">
        <v>170115002</v>
      </c>
      <c r="D365" s="18" t="s">
        <v>381</v>
      </c>
      <c r="E365" s="18" t="s">
        <v>1075</v>
      </c>
      <c r="F365" s="11">
        <f>VLOOKUP(C365,MH!$A$2:$E$1110,4,0)</f>
        <v>2</v>
      </c>
      <c r="G365" s="11">
        <f>VLOOKUP(C365,MH!$A$2:$E$1110,5,0)</f>
        <v>1</v>
      </c>
      <c r="H365" s="14">
        <v>3</v>
      </c>
      <c r="I365" s="14" t="s">
        <v>1011</v>
      </c>
      <c r="J365" s="14" t="s">
        <v>1046</v>
      </c>
      <c r="K365" s="15" t="s">
        <v>1292</v>
      </c>
      <c r="L365" s="13"/>
      <c r="N365" s="24" t="str">
        <f t="shared" si="6"/>
        <v>310,11,12A408</v>
      </c>
    </row>
    <row r="366" spans="1:14" ht="28.5" hidden="1" customHeight="1">
      <c r="A366" s="10">
        <v>356</v>
      </c>
      <c r="B366" s="18" t="s">
        <v>1010</v>
      </c>
      <c r="C366" s="88">
        <v>170115002</v>
      </c>
      <c r="D366" s="18" t="s">
        <v>381</v>
      </c>
      <c r="E366" s="18" t="s">
        <v>1075</v>
      </c>
      <c r="F366" s="11">
        <f>VLOOKUP(C366,MH!$A$2:$E$1110,4,0)</f>
        <v>2</v>
      </c>
      <c r="G366" s="11">
        <f>VLOOKUP(C366,MH!$A$2:$E$1110,5,0)</f>
        <v>1</v>
      </c>
      <c r="H366" s="14">
        <v>4</v>
      </c>
      <c r="I366" s="14" t="s">
        <v>1009</v>
      </c>
      <c r="J366" s="14" t="s">
        <v>1046</v>
      </c>
      <c r="K366" s="15" t="s">
        <v>1292</v>
      </c>
      <c r="L366" s="13"/>
      <c r="N366" s="24" t="str">
        <f t="shared" si="6"/>
        <v>41,2,3A408</v>
      </c>
    </row>
    <row r="367" spans="1:14" ht="14.45" hidden="1" customHeight="1">
      <c r="A367" s="10">
        <v>357</v>
      </c>
      <c r="B367" s="18" t="s">
        <v>1205</v>
      </c>
      <c r="C367" s="88">
        <v>170315008</v>
      </c>
      <c r="D367" s="18" t="s">
        <v>350</v>
      </c>
      <c r="E367" s="18" t="s">
        <v>1075</v>
      </c>
      <c r="F367" s="11">
        <f>VLOOKUP(C367,MH!$A$2:$E$1110,4,0)</f>
        <v>2</v>
      </c>
      <c r="G367" s="11">
        <f>VLOOKUP(C367,MH!$A$2:$E$1110,5,0)</f>
        <v>0</v>
      </c>
      <c r="H367" s="14">
        <v>4</v>
      </c>
      <c r="I367" s="14" t="s">
        <v>1011</v>
      </c>
      <c r="J367" s="14" t="s">
        <v>1049</v>
      </c>
      <c r="K367" s="15" t="s">
        <v>1292</v>
      </c>
      <c r="L367" s="13"/>
      <c r="N367" s="24" t="str">
        <f t="shared" si="6"/>
        <v>410,11,12A401</v>
      </c>
    </row>
    <row r="368" spans="1:14" ht="28.5" hidden="1" customHeight="1">
      <c r="A368" s="10">
        <v>358</v>
      </c>
      <c r="B368" s="18" t="s">
        <v>1235</v>
      </c>
      <c r="C368" s="88">
        <v>180115006</v>
      </c>
      <c r="D368" s="18" t="s">
        <v>216</v>
      </c>
      <c r="E368" s="18" t="s">
        <v>1236</v>
      </c>
      <c r="F368" s="11">
        <f>VLOOKUP(C368,MH!$A$2:$E$1110,4,0)</f>
        <v>3</v>
      </c>
      <c r="G368" s="11">
        <f>VLOOKUP(C368,MH!$A$2:$E$1110,5,0)</f>
        <v>0</v>
      </c>
      <c r="H368" s="14">
        <v>5</v>
      </c>
      <c r="I368" s="14" t="s">
        <v>1009</v>
      </c>
      <c r="J368" s="14" t="s">
        <v>1063</v>
      </c>
      <c r="K368" s="15" t="s">
        <v>1293</v>
      </c>
      <c r="L368" s="13"/>
      <c r="N368" s="24" t="str">
        <f t="shared" si="6"/>
        <v>51,2,3B308</v>
      </c>
    </row>
    <row r="369" spans="1:14" ht="14.45" hidden="1" customHeight="1">
      <c r="A369" s="10">
        <v>359</v>
      </c>
      <c r="B369" s="18" t="s">
        <v>1210</v>
      </c>
      <c r="C369" s="88">
        <v>170315008</v>
      </c>
      <c r="D369" s="18" t="s">
        <v>350</v>
      </c>
      <c r="E369" s="18" t="s">
        <v>1075</v>
      </c>
      <c r="F369" s="11">
        <f>VLOOKUP(C369,MH!$A$2:$E$1110,4,0)</f>
        <v>2</v>
      </c>
      <c r="G369" s="11">
        <f>VLOOKUP(C369,MH!$A$2:$E$1110,5,0)</f>
        <v>0</v>
      </c>
      <c r="H369" s="14">
        <v>4</v>
      </c>
      <c r="I369" s="14" t="s">
        <v>1007</v>
      </c>
      <c r="J369" s="14" t="s">
        <v>1057</v>
      </c>
      <c r="K369" s="15" t="s">
        <v>1292</v>
      </c>
      <c r="L369" s="13"/>
      <c r="N369" s="24" t="str">
        <f t="shared" si="6"/>
        <v>44,5,6A404</v>
      </c>
    </row>
    <row r="370" spans="1:14" ht="14.45" hidden="1" customHeight="1">
      <c r="A370" s="10">
        <v>360</v>
      </c>
      <c r="B370" s="18" t="s">
        <v>1213</v>
      </c>
      <c r="C370" s="88">
        <v>170315011</v>
      </c>
      <c r="D370" s="18" t="s">
        <v>352</v>
      </c>
      <c r="E370" s="18" t="s">
        <v>1075</v>
      </c>
      <c r="F370" s="11">
        <f>VLOOKUP(C370,MH!$A$2:$E$1110,4,0)</f>
        <v>2</v>
      </c>
      <c r="G370" s="11">
        <f>VLOOKUP(C370,MH!$A$2:$E$1110,5,0)</f>
        <v>1</v>
      </c>
      <c r="H370" s="14">
        <v>3</v>
      </c>
      <c r="I370" s="14" t="s">
        <v>1009</v>
      </c>
      <c r="J370" s="14" t="s">
        <v>1049</v>
      </c>
      <c r="K370" s="15" t="s">
        <v>1292</v>
      </c>
      <c r="L370" s="13"/>
      <c r="N370" s="24" t="str">
        <f t="shared" si="6"/>
        <v>31,2,3A401</v>
      </c>
    </row>
    <row r="371" spans="1:14" ht="14.45" customHeight="1">
      <c r="A371" s="10">
        <v>361</v>
      </c>
      <c r="B371" s="18" t="s">
        <v>848</v>
      </c>
      <c r="C371" s="88">
        <v>160215126</v>
      </c>
      <c r="D371" s="18" t="s">
        <v>597</v>
      </c>
      <c r="E371" s="18" t="s">
        <v>1182</v>
      </c>
      <c r="F371" s="11">
        <f>VLOOKUP(C371,MH!$A$2:$E$1110,4,0)</f>
        <v>2</v>
      </c>
      <c r="G371" s="11">
        <f>VLOOKUP(C371,MH!$A$2:$E$1110,5,0)</f>
        <v>0</v>
      </c>
      <c r="H371" s="14">
        <v>3</v>
      </c>
      <c r="I371" s="14" t="s">
        <v>1007</v>
      </c>
      <c r="J371" s="14" t="s">
        <v>1056</v>
      </c>
      <c r="K371" s="15" t="s">
        <v>1292</v>
      </c>
      <c r="L371" s="13"/>
      <c r="N371" s="24" t="str">
        <f t="shared" si="6"/>
        <v>34,5,6A303</v>
      </c>
    </row>
    <row r="372" spans="1:14" ht="28.5" hidden="1" customHeight="1">
      <c r="A372" s="10">
        <v>362</v>
      </c>
      <c r="B372" s="18" t="s">
        <v>843</v>
      </c>
      <c r="C372" s="88">
        <v>160315103</v>
      </c>
      <c r="D372" s="18" t="s">
        <v>766</v>
      </c>
      <c r="E372" s="18" t="s">
        <v>1310</v>
      </c>
      <c r="F372" s="11">
        <f>VLOOKUP(C372,MH!$A$2:$E$1110,4,0)</f>
        <v>2</v>
      </c>
      <c r="G372" s="11">
        <f>VLOOKUP(C372,MH!$A$2:$E$1110,5,0)</f>
        <v>0</v>
      </c>
      <c r="H372" s="14">
        <v>3</v>
      </c>
      <c r="I372" s="14" t="s">
        <v>1009</v>
      </c>
      <c r="J372" s="14" t="s">
        <v>1065</v>
      </c>
      <c r="K372" s="15" t="s">
        <v>1292</v>
      </c>
      <c r="L372" s="13"/>
      <c r="N372" s="24" t="str">
        <f t="shared" si="6"/>
        <v>31,2,3A405</v>
      </c>
    </row>
    <row r="373" spans="1:14" ht="28.5" hidden="1" customHeight="1">
      <c r="A373" s="10">
        <v>363</v>
      </c>
      <c r="B373" s="18" t="s">
        <v>1237</v>
      </c>
      <c r="C373" s="88">
        <v>180115006</v>
      </c>
      <c r="D373" s="18" t="s">
        <v>216</v>
      </c>
      <c r="E373" s="18" t="s">
        <v>1236</v>
      </c>
      <c r="F373" s="11">
        <f>VLOOKUP(C373,MH!$A$2:$E$1110,4,0)</f>
        <v>3</v>
      </c>
      <c r="G373" s="11">
        <f>VLOOKUP(C373,MH!$A$2:$E$1110,5,0)</f>
        <v>0</v>
      </c>
      <c r="H373" s="14">
        <v>5</v>
      </c>
      <c r="I373" s="14" t="s">
        <v>1007</v>
      </c>
      <c r="J373" s="14" t="s">
        <v>1063</v>
      </c>
      <c r="K373" s="15" t="s">
        <v>1293</v>
      </c>
      <c r="L373" s="13"/>
      <c r="N373" s="24" t="str">
        <f t="shared" si="6"/>
        <v>54,5,6B308</v>
      </c>
    </row>
    <row r="374" spans="1:14" ht="28.5" hidden="1" customHeight="1">
      <c r="A374" s="10">
        <v>364</v>
      </c>
      <c r="B374" s="18" t="s">
        <v>846</v>
      </c>
      <c r="C374" s="88">
        <v>150315013</v>
      </c>
      <c r="D374" s="18" t="s">
        <v>101</v>
      </c>
      <c r="E374" s="18" t="s">
        <v>1169</v>
      </c>
      <c r="F374" s="11">
        <f>VLOOKUP(C374,MH!$A$2:$E$1110,4,0)</f>
        <v>2</v>
      </c>
      <c r="G374" s="11">
        <f>VLOOKUP(C374,MH!$A$2:$E$1110,5,0)</f>
        <v>0</v>
      </c>
      <c r="H374" s="14">
        <v>3</v>
      </c>
      <c r="I374" s="14" t="s">
        <v>1007</v>
      </c>
      <c r="J374" s="14" t="s">
        <v>1051</v>
      </c>
      <c r="K374" s="15" t="s">
        <v>1292</v>
      </c>
      <c r="L374" s="13"/>
      <c r="N374" s="24" t="str">
        <f t="shared" si="6"/>
        <v>34,5,6G002</v>
      </c>
    </row>
    <row r="375" spans="1:14" ht="28.5" hidden="1" customHeight="1">
      <c r="A375" s="10">
        <v>365</v>
      </c>
      <c r="B375" s="18" t="s">
        <v>846</v>
      </c>
      <c r="C375" s="88">
        <v>150315020</v>
      </c>
      <c r="D375" s="18" t="s">
        <v>759</v>
      </c>
      <c r="E375" s="18" t="s">
        <v>1062</v>
      </c>
      <c r="F375" s="11">
        <f>VLOOKUP(C375,MH!$A$2:$E$1110,4,0)</f>
        <v>0</v>
      </c>
      <c r="G375" s="11">
        <f>VLOOKUP(C375,MH!$A$2:$E$1110,5,0)</f>
        <v>2</v>
      </c>
      <c r="H375" s="14">
        <v>3</v>
      </c>
      <c r="I375" s="14" t="s">
        <v>1005</v>
      </c>
      <c r="J375" s="14" t="s">
        <v>1126</v>
      </c>
      <c r="K375" s="15" t="s">
        <v>1293</v>
      </c>
      <c r="L375" s="13"/>
      <c r="N375" s="24" t="str">
        <f t="shared" ref="N375:N439" si="7">H375&amp;I375&amp;J375</f>
        <v>37,8,9G001</v>
      </c>
    </row>
    <row r="376" spans="1:14" ht="28.5" hidden="1" customHeight="1">
      <c r="A376" s="10">
        <v>366</v>
      </c>
      <c r="B376" s="18" t="s">
        <v>991</v>
      </c>
      <c r="C376" s="88">
        <v>140116048</v>
      </c>
      <c r="D376" s="18" t="s">
        <v>879</v>
      </c>
      <c r="E376" s="18" t="s">
        <v>1238</v>
      </c>
      <c r="F376" s="11">
        <f>VLOOKUP(C376,MH!$A$2:$E$1110,4,0)</f>
        <v>2</v>
      </c>
      <c r="G376" s="11">
        <f>VLOOKUP(C376,MH!$A$2:$E$1110,5,0)</f>
        <v>1</v>
      </c>
      <c r="H376" s="14">
        <v>2</v>
      </c>
      <c r="I376" s="14" t="s">
        <v>1005</v>
      </c>
      <c r="J376" s="14" t="s">
        <v>1051</v>
      </c>
      <c r="K376" s="15" t="s">
        <v>1292</v>
      </c>
      <c r="L376" s="13"/>
      <c r="N376" s="24" t="str">
        <f t="shared" si="7"/>
        <v>27,8,9G002</v>
      </c>
    </row>
    <row r="377" spans="1:14" ht="14.45" hidden="1" customHeight="1">
      <c r="A377" s="10">
        <v>367</v>
      </c>
      <c r="B377" s="18" t="s">
        <v>989</v>
      </c>
      <c r="C377" s="88">
        <v>140315060</v>
      </c>
      <c r="D377" s="18" t="s">
        <v>701</v>
      </c>
      <c r="E377" s="18" t="s">
        <v>1239</v>
      </c>
      <c r="F377" s="11">
        <f>VLOOKUP(C377,MH!$A$2:$E$1110,4,0)</f>
        <v>3</v>
      </c>
      <c r="G377" s="11">
        <f>VLOOKUP(C377,MH!$A$2:$E$1110,5,0)</f>
        <v>0</v>
      </c>
      <c r="H377" s="14">
        <v>2</v>
      </c>
      <c r="I377" s="14" t="s">
        <v>1007</v>
      </c>
      <c r="J377" s="14" t="s">
        <v>1081</v>
      </c>
      <c r="K377" s="15" t="s">
        <v>1293</v>
      </c>
      <c r="L377" s="13"/>
      <c r="N377" s="24" t="str">
        <f t="shared" si="7"/>
        <v>24,5,6B305</v>
      </c>
    </row>
    <row r="378" spans="1:14" ht="28.5" hidden="1" customHeight="1">
      <c r="A378" s="10">
        <v>368</v>
      </c>
      <c r="B378" s="18" t="s">
        <v>847</v>
      </c>
      <c r="C378" s="88">
        <v>150315020</v>
      </c>
      <c r="D378" s="18" t="s">
        <v>759</v>
      </c>
      <c r="E378" s="18" t="s">
        <v>1062</v>
      </c>
      <c r="F378" s="11">
        <f>VLOOKUP(C378,MH!$A$2:$E$1110,4,0)</f>
        <v>0</v>
      </c>
      <c r="G378" s="11">
        <f>VLOOKUP(C378,MH!$A$2:$E$1110,5,0)</f>
        <v>2</v>
      </c>
      <c r="H378" s="14">
        <v>2</v>
      </c>
      <c r="I378" s="14" t="s">
        <v>1005</v>
      </c>
      <c r="J378" s="14" t="s">
        <v>1126</v>
      </c>
      <c r="K378" s="15" t="s">
        <v>1293</v>
      </c>
      <c r="L378" s="13"/>
      <c r="N378" s="24" t="str">
        <f t="shared" si="7"/>
        <v>27,8,9G001</v>
      </c>
    </row>
    <row r="379" spans="1:14" ht="28.5" hidden="1" customHeight="1">
      <c r="A379" s="10">
        <v>369</v>
      </c>
      <c r="B379" s="18" t="s">
        <v>988</v>
      </c>
      <c r="C379" s="88">
        <v>140316049</v>
      </c>
      <c r="D379" s="18" t="s">
        <v>35</v>
      </c>
      <c r="E379" s="18" t="s">
        <v>1035</v>
      </c>
      <c r="F379" s="11">
        <f>VLOOKUP(C379,MH!$A$2:$E$1110,4,0)</f>
        <v>2</v>
      </c>
      <c r="G379" s="11">
        <f>VLOOKUP(C379,MH!$A$2:$E$1110,5,0)</f>
        <v>0</v>
      </c>
      <c r="H379" s="14">
        <v>6</v>
      </c>
      <c r="I379" s="14" t="s">
        <v>1011</v>
      </c>
      <c r="J379" s="14" t="s">
        <v>1086</v>
      </c>
      <c r="K379" s="15" t="s">
        <v>1292</v>
      </c>
      <c r="L379" s="13"/>
      <c r="N379" s="24" t="str">
        <f t="shared" si="7"/>
        <v>610,11,12A508</v>
      </c>
    </row>
    <row r="380" spans="1:14" ht="28.5" hidden="1" customHeight="1">
      <c r="A380" s="10">
        <v>370</v>
      </c>
      <c r="B380" s="18" t="s">
        <v>988</v>
      </c>
      <c r="C380" s="88">
        <v>140315012</v>
      </c>
      <c r="D380" s="18" t="s">
        <v>681</v>
      </c>
      <c r="E380" s="18" t="s">
        <v>1241</v>
      </c>
      <c r="F380" s="11">
        <f>VLOOKUP(C380,MH!$A$2:$E$1110,4,0)</f>
        <v>3</v>
      </c>
      <c r="G380" s="11">
        <f>VLOOKUP(C380,MH!$A$2:$E$1110,5,0)</f>
        <v>0</v>
      </c>
      <c r="H380" s="14">
        <v>2</v>
      </c>
      <c r="I380" s="14" t="s">
        <v>1011</v>
      </c>
      <c r="J380" s="14" t="s">
        <v>1049</v>
      </c>
      <c r="K380" s="15" t="s">
        <v>1293</v>
      </c>
      <c r="L380" s="13"/>
      <c r="N380" s="24" t="str">
        <f t="shared" si="7"/>
        <v>210,11,12A401</v>
      </c>
    </row>
    <row r="381" spans="1:14" ht="14.45" hidden="1" customHeight="1">
      <c r="A381" s="10">
        <v>371</v>
      </c>
      <c r="B381" s="18" t="s">
        <v>847</v>
      </c>
      <c r="C381" s="88">
        <v>150115008</v>
      </c>
      <c r="D381" s="18" t="s">
        <v>762</v>
      </c>
      <c r="E381" s="18" t="s">
        <v>1171</v>
      </c>
      <c r="F381" s="11">
        <f>VLOOKUP(C381,MH!$A$2:$E$1110,4,0)</f>
        <v>2</v>
      </c>
      <c r="G381" s="11">
        <f>VLOOKUP(C381,MH!$A$2:$E$1110,5,0)</f>
        <v>0</v>
      </c>
      <c r="H381" s="14">
        <v>2</v>
      </c>
      <c r="I381" s="14" t="s">
        <v>1007</v>
      </c>
      <c r="J381" s="14" t="s">
        <v>1126</v>
      </c>
      <c r="K381" s="15" t="s">
        <v>1292</v>
      </c>
      <c r="L381" s="13"/>
      <c r="N381" s="24" t="str">
        <f t="shared" si="7"/>
        <v>24,5,6G001</v>
      </c>
    </row>
    <row r="382" spans="1:14" ht="14.45" hidden="1" customHeight="1">
      <c r="A382" s="10">
        <v>372</v>
      </c>
      <c r="B382" s="18" t="s">
        <v>1019</v>
      </c>
      <c r="C382" s="88">
        <v>180115007</v>
      </c>
      <c r="D382" s="18" t="s">
        <v>405</v>
      </c>
      <c r="E382" s="18" t="s">
        <v>1092</v>
      </c>
      <c r="F382" s="11">
        <f>VLOOKUP(C382,MH!$A$2:$E$1110,4,0)</f>
        <v>3</v>
      </c>
      <c r="G382" s="11">
        <f>VLOOKUP(C382,MH!$A$2:$E$1110,5,0)</f>
        <v>0</v>
      </c>
      <c r="H382" s="14">
        <v>6</v>
      </c>
      <c r="I382" s="14" t="s">
        <v>1011</v>
      </c>
      <c r="J382" s="14" t="s">
        <v>1093</v>
      </c>
      <c r="K382" s="15" t="s">
        <v>1293</v>
      </c>
      <c r="L382" s="13"/>
      <c r="N382" s="24" t="str">
        <f t="shared" si="7"/>
        <v>610,11,12B307</v>
      </c>
    </row>
    <row r="383" spans="1:14" ht="14.45" hidden="1" customHeight="1">
      <c r="A383" s="10">
        <v>373</v>
      </c>
      <c r="B383" s="18" t="s">
        <v>1020</v>
      </c>
      <c r="C383" s="88">
        <v>180115007</v>
      </c>
      <c r="D383" s="18" t="s">
        <v>405</v>
      </c>
      <c r="E383" s="18" t="s">
        <v>1092</v>
      </c>
      <c r="F383" s="11">
        <f>VLOOKUP(C383,MH!$A$2:$E$1110,4,0)</f>
        <v>3</v>
      </c>
      <c r="G383" s="11">
        <f>VLOOKUP(C383,MH!$A$2:$E$1110,5,0)</f>
        <v>0</v>
      </c>
      <c r="H383" s="14">
        <v>6</v>
      </c>
      <c r="I383" s="14" t="s">
        <v>1007</v>
      </c>
      <c r="J383" s="14" t="s">
        <v>1093</v>
      </c>
      <c r="K383" s="15" t="s">
        <v>1293</v>
      </c>
      <c r="L383" s="13"/>
      <c r="N383" s="24" t="str">
        <f t="shared" si="7"/>
        <v>64,5,6B307</v>
      </c>
    </row>
    <row r="384" spans="1:14" ht="28.5" hidden="1" customHeight="1">
      <c r="A384" s="10">
        <v>374</v>
      </c>
      <c r="B384" s="18" t="s">
        <v>989</v>
      </c>
      <c r="C384" s="88">
        <v>140215006</v>
      </c>
      <c r="D384" s="18" t="s">
        <v>700</v>
      </c>
      <c r="E384" s="18" t="s">
        <v>1100</v>
      </c>
      <c r="F384" s="11">
        <f>VLOOKUP(C384,MH!$A$2:$E$1110,4,0)</f>
        <v>3</v>
      </c>
      <c r="G384" s="11">
        <f>VLOOKUP(C384,MH!$A$2:$E$1110,5,0)</f>
        <v>0</v>
      </c>
      <c r="H384" s="14">
        <v>2</v>
      </c>
      <c r="I384" s="14" t="s">
        <v>1005</v>
      </c>
      <c r="J384" s="14" t="s">
        <v>1081</v>
      </c>
      <c r="K384" s="15" t="s">
        <v>1293</v>
      </c>
      <c r="L384" s="13"/>
      <c r="N384" s="24" t="str">
        <f t="shared" si="7"/>
        <v>27,8,9B305</v>
      </c>
    </row>
    <row r="385" spans="1:14" ht="28.5" hidden="1" customHeight="1">
      <c r="A385" s="10">
        <v>375</v>
      </c>
      <c r="B385" s="18" t="s">
        <v>1032</v>
      </c>
      <c r="C385" s="88">
        <v>131415016</v>
      </c>
      <c r="D385" s="18" t="s">
        <v>535</v>
      </c>
      <c r="E385" s="18" t="s">
        <v>1138</v>
      </c>
      <c r="F385" s="11">
        <f>VLOOKUP(C385,MH!$A$2:$E$1110,4,0)</f>
        <v>1</v>
      </c>
      <c r="G385" s="11">
        <f>VLOOKUP(C385,MH!$A$2:$E$1110,5,0)</f>
        <v>1</v>
      </c>
      <c r="H385" s="14">
        <v>3</v>
      </c>
      <c r="I385" s="14" t="s">
        <v>1011</v>
      </c>
      <c r="J385" s="14" t="s">
        <v>1141</v>
      </c>
      <c r="K385" s="15" t="s">
        <v>1291</v>
      </c>
      <c r="L385" s="13"/>
      <c r="N385" s="24" t="str">
        <f t="shared" si="7"/>
        <v>310,11,12A407</v>
      </c>
    </row>
    <row r="386" spans="1:14" ht="14.45" hidden="1" customHeight="1">
      <c r="A386" s="10">
        <v>376</v>
      </c>
      <c r="B386" s="18" t="s">
        <v>989</v>
      </c>
      <c r="C386" s="88">
        <v>140415009</v>
      </c>
      <c r="D386" s="18" t="s">
        <v>612</v>
      </c>
      <c r="E386" s="18" t="s">
        <v>1347</v>
      </c>
      <c r="F386" s="11">
        <f>VLOOKUP(C386,MH!$A$2:$E$1110,4,0)</f>
        <v>2</v>
      </c>
      <c r="G386" s="11">
        <f>VLOOKUP(C386,MH!$A$2:$E$1110,5,0)</f>
        <v>0</v>
      </c>
      <c r="H386" s="14">
        <v>2</v>
      </c>
      <c r="I386" s="14" t="s">
        <v>1009</v>
      </c>
      <c r="J386" s="14" t="s">
        <v>1093</v>
      </c>
      <c r="K386" s="15" t="s">
        <v>1292</v>
      </c>
      <c r="L386" s="13"/>
      <c r="N386" s="24" t="str">
        <f t="shared" si="7"/>
        <v>21,2,3B307</v>
      </c>
    </row>
    <row r="387" spans="1:14" ht="14.45" hidden="1" customHeight="1">
      <c r="A387" s="10">
        <v>377</v>
      </c>
      <c r="B387" s="18" t="s">
        <v>1245</v>
      </c>
      <c r="C387" s="88">
        <v>210015403</v>
      </c>
      <c r="D387" s="18" t="s">
        <v>440</v>
      </c>
      <c r="E387" s="18" t="s">
        <v>877</v>
      </c>
      <c r="F387" s="11">
        <f>VLOOKUP(C387,MH!$A$2:$E$1110,4,0)</f>
        <v>1</v>
      </c>
      <c r="G387" s="11">
        <f>VLOOKUP(C387,MH!$A$2:$E$1110,5,0)</f>
        <v>0</v>
      </c>
      <c r="H387" s="14">
        <v>5</v>
      </c>
      <c r="I387" s="14" t="s">
        <v>1005</v>
      </c>
      <c r="J387" s="14" t="s">
        <v>1106</v>
      </c>
      <c r="K387" s="15" t="s">
        <v>1291</v>
      </c>
      <c r="L387" s="13"/>
      <c r="N387" s="24" t="str">
        <f t="shared" si="7"/>
        <v>57,8,9A309BD</v>
      </c>
    </row>
    <row r="388" spans="1:14" ht="28.5" hidden="1" customHeight="1">
      <c r="A388" s="10">
        <v>378</v>
      </c>
      <c r="B388" s="18" t="s">
        <v>1245</v>
      </c>
      <c r="C388" s="88">
        <v>210015006</v>
      </c>
      <c r="D388" s="18" t="s">
        <v>443</v>
      </c>
      <c r="E388" s="18" t="s">
        <v>1246</v>
      </c>
      <c r="F388" s="11">
        <f>VLOOKUP(C388,MH!$A$2:$E$1110,4,0)</f>
        <v>2</v>
      </c>
      <c r="G388" s="11">
        <f>VLOOKUP(C388,MH!$A$2:$E$1110,5,0)</f>
        <v>0</v>
      </c>
      <c r="H388" s="14">
        <v>2</v>
      </c>
      <c r="I388" s="14" t="s">
        <v>1007</v>
      </c>
      <c r="J388" s="14" t="s">
        <v>1106</v>
      </c>
      <c r="K388" s="15" t="s">
        <v>1292</v>
      </c>
      <c r="L388" s="13"/>
      <c r="N388" s="24" t="str">
        <f t="shared" si="7"/>
        <v>24,5,6A309BD</v>
      </c>
    </row>
    <row r="389" spans="1:14" ht="28.5" hidden="1" customHeight="1">
      <c r="A389" s="10">
        <v>379</v>
      </c>
      <c r="B389" s="18" t="s">
        <v>1245</v>
      </c>
      <c r="C389" s="88">
        <v>210015008</v>
      </c>
      <c r="D389" s="18" t="s">
        <v>445</v>
      </c>
      <c r="E389" s="18" t="s">
        <v>1025</v>
      </c>
      <c r="F389" s="11">
        <f>VLOOKUP(C389,MH!$A$2:$E$1110,4,0)</f>
        <v>2</v>
      </c>
      <c r="G389" s="11">
        <f>VLOOKUP(C389,MH!$A$2:$E$1110,5,0)</f>
        <v>0</v>
      </c>
      <c r="H389" s="14">
        <v>2</v>
      </c>
      <c r="I389" s="14" t="s">
        <v>1009</v>
      </c>
      <c r="J389" s="14" t="s">
        <v>1106</v>
      </c>
      <c r="K389" s="15" t="s">
        <v>1292</v>
      </c>
      <c r="L389" s="13"/>
      <c r="N389" s="24" t="str">
        <f t="shared" si="7"/>
        <v>21,2,3A309BD</v>
      </c>
    </row>
    <row r="390" spans="1:14" ht="84.6" hidden="1" customHeight="1">
      <c r="A390" s="10">
        <v>380</v>
      </c>
      <c r="B390" s="18" t="s">
        <v>1321</v>
      </c>
      <c r="C390" s="88">
        <v>131315402</v>
      </c>
      <c r="D390" s="18" t="s">
        <v>438</v>
      </c>
      <c r="E390" s="18" t="s">
        <v>1138</v>
      </c>
      <c r="F390" s="11">
        <f>VLOOKUP(C390,MH!$A$2:$E$1110,4,0)</f>
        <v>2</v>
      </c>
      <c r="G390" s="11">
        <f>VLOOKUP(C390,MH!$A$2:$E$1110,5,0)</f>
        <v>0</v>
      </c>
      <c r="H390" s="14">
        <v>3</v>
      </c>
      <c r="I390" s="14" t="s">
        <v>1005</v>
      </c>
      <c r="J390" s="14" t="s">
        <v>1052</v>
      </c>
      <c r="K390" s="15" t="s">
        <v>1292</v>
      </c>
      <c r="L390" s="13"/>
      <c r="N390" s="24" t="str">
        <f t="shared" si="7"/>
        <v>37,8,9B302</v>
      </c>
    </row>
    <row r="391" spans="1:14" ht="14.45" hidden="1" customHeight="1">
      <c r="A391" s="10">
        <v>381</v>
      </c>
      <c r="B391" s="18" t="s">
        <v>991</v>
      </c>
      <c r="C391" s="88">
        <v>140416009</v>
      </c>
      <c r="D391" s="18" t="s">
        <v>612</v>
      </c>
      <c r="E391" s="18" t="s">
        <v>1247</v>
      </c>
      <c r="F391" s="11">
        <f>VLOOKUP(C391,MH!$A$2:$E$1110,4,0)</f>
        <v>2</v>
      </c>
      <c r="G391" s="11">
        <f>VLOOKUP(C391,MH!$A$2:$E$1110,5,0)</f>
        <v>1</v>
      </c>
      <c r="H391" s="14">
        <v>6</v>
      </c>
      <c r="I391" s="14" t="s">
        <v>1007</v>
      </c>
      <c r="J391" s="14" t="s">
        <v>1095</v>
      </c>
      <c r="K391" s="15" t="s">
        <v>1292</v>
      </c>
      <c r="L391" s="13"/>
      <c r="N391" s="24" t="str">
        <f t="shared" si="7"/>
        <v>64,5,6A504</v>
      </c>
    </row>
    <row r="392" spans="1:14" ht="28.5" hidden="1" customHeight="1">
      <c r="A392" s="10">
        <v>382</v>
      </c>
      <c r="B392" s="18" t="s">
        <v>991</v>
      </c>
      <c r="C392" s="88">
        <v>140116029</v>
      </c>
      <c r="D392" s="18" t="s">
        <v>723</v>
      </c>
      <c r="E392" s="18" t="s">
        <v>1346</v>
      </c>
      <c r="F392" s="11">
        <f>VLOOKUP(C392,MH!$A$2:$E$1110,4,0)</f>
        <v>2</v>
      </c>
      <c r="G392" s="11">
        <f>VLOOKUP(C392,MH!$A$2:$E$1110,5,0)</f>
        <v>1</v>
      </c>
      <c r="H392" s="14">
        <v>2</v>
      </c>
      <c r="I392" s="14" t="s">
        <v>1011</v>
      </c>
      <c r="J392" s="14" t="s">
        <v>1090</v>
      </c>
      <c r="K392" s="15" t="s">
        <v>1292</v>
      </c>
      <c r="L392" s="13"/>
      <c r="N392" s="24" t="str">
        <f t="shared" si="7"/>
        <v>210,11,12A501</v>
      </c>
    </row>
    <row r="393" spans="1:14" ht="14.45" hidden="1" customHeight="1">
      <c r="A393" s="10">
        <v>383</v>
      </c>
      <c r="B393" s="18" t="s">
        <v>1018</v>
      </c>
      <c r="C393" s="88">
        <v>180115030</v>
      </c>
      <c r="D393" s="18" t="s">
        <v>409</v>
      </c>
      <c r="E393" s="18" t="s">
        <v>1094</v>
      </c>
      <c r="F393" s="11">
        <f>VLOOKUP(C393,MH!$A$2:$E$1110,4,0)</f>
        <v>3</v>
      </c>
      <c r="G393" s="11">
        <f>VLOOKUP(C393,MH!$A$2:$E$1110,5,0)</f>
        <v>0</v>
      </c>
      <c r="H393" s="14">
        <v>6</v>
      </c>
      <c r="I393" s="14" t="s">
        <v>1005</v>
      </c>
      <c r="J393" s="14" t="s">
        <v>1090</v>
      </c>
      <c r="K393" s="15" t="s">
        <v>1293</v>
      </c>
      <c r="L393" s="13"/>
      <c r="N393" s="24" t="str">
        <f t="shared" si="7"/>
        <v>67,8,9A501</v>
      </c>
    </row>
    <row r="394" spans="1:14" ht="14.45" hidden="1" customHeight="1">
      <c r="A394" s="10">
        <v>384</v>
      </c>
      <c r="B394" s="18" t="s">
        <v>993</v>
      </c>
      <c r="C394" s="88">
        <v>140415007</v>
      </c>
      <c r="D394" s="18" t="s">
        <v>228</v>
      </c>
      <c r="E394" s="18" t="s">
        <v>1248</v>
      </c>
      <c r="F394" s="11">
        <f>VLOOKUP(C394,MH!$A$2:$E$1110,4,0)</f>
        <v>2</v>
      </c>
      <c r="G394" s="11">
        <f>VLOOKUP(C394,MH!$A$2:$E$1110,5,0)</f>
        <v>0</v>
      </c>
      <c r="H394" s="14">
        <v>5</v>
      </c>
      <c r="I394" s="14" t="s">
        <v>1005</v>
      </c>
      <c r="J394" s="14" t="s">
        <v>1061</v>
      </c>
      <c r="K394" s="15" t="s">
        <v>1292</v>
      </c>
      <c r="L394" s="13"/>
      <c r="N394" s="24" t="str">
        <f t="shared" si="7"/>
        <v>57,8,9A503</v>
      </c>
    </row>
    <row r="395" spans="1:14" ht="14.45" hidden="1" customHeight="1">
      <c r="A395" s="10">
        <v>385</v>
      </c>
      <c r="B395" s="18" t="s">
        <v>993</v>
      </c>
      <c r="C395" s="88">
        <v>140116048</v>
      </c>
      <c r="D395" s="18" t="s">
        <v>879</v>
      </c>
      <c r="E395" s="18" t="s">
        <v>1249</v>
      </c>
      <c r="F395" s="11">
        <f>VLOOKUP(C395,MH!$A$2:$E$1110,4,0)</f>
        <v>2</v>
      </c>
      <c r="G395" s="11">
        <f>VLOOKUP(C395,MH!$A$2:$E$1110,5,0)</f>
        <v>1</v>
      </c>
      <c r="H395" s="14">
        <v>5</v>
      </c>
      <c r="I395" s="14" t="s">
        <v>1011</v>
      </c>
      <c r="J395" s="14" t="s">
        <v>1051</v>
      </c>
      <c r="K395" s="15" t="s">
        <v>1292</v>
      </c>
      <c r="L395" s="13"/>
      <c r="N395" s="24" t="str">
        <f t="shared" si="7"/>
        <v>510,11,12G002</v>
      </c>
    </row>
    <row r="396" spans="1:14" ht="14.45" hidden="1" customHeight="1">
      <c r="A396" s="10">
        <v>386</v>
      </c>
      <c r="B396" s="18" t="s">
        <v>1020</v>
      </c>
      <c r="C396" s="88">
        <v>180115030</v>
      </c>
      <c r="D396" s="18" t="s">
        <v>409</v>
      </c>
      <c r="E396" s="18" t="s">
        <v>1094</v>
      </c>
      <c r="F396" s="11">
        <f>VLOOKUP(C396,MH!$A$2:$E$1110,4,0)</f>
        <v>3</v>
      </c>
      <c r="G396" s="11">
        <f>VLOOKUP(C396,MH!$A$2:$E$1110,5,0)</f>
        <v>0</v>
      </c>
      <c r="H396" s="14">
        <v>3</v>
      </c>
      <c r="I396" s="14" t="s">
        <v>1005</v>
      </c>
      <c r="J396" s="14" t="s">
        <v>1081</v>
      </c>
      <c r="K396" s="15" t="s">
        <v>1293</v>
      </c>
      <c r="L396" s="13"/>
      <c r="N396" s="24" t="str">
        <f t="shared" si="7"/>
        <v>37,8,9B305</v>
      </c>
    </row>
    <row r="397" spans="1:14" ht="14.45" hidden="1" customHeight="1">
      <c r="A397" s="10">
        <v>387</v>
      </c>
      <c r="B397" s="18" t="s">
        <v>993</v>
      </c>
      <c r="C397" s="88">
        <v>140416009</v>
      </c>
      <c r="D397" s="18" t="s">
        <v>612</v>
      </c>
      <c r="E397" s="18" t="s">
        <v>1247</v>
      </c>
      <c r="F397" s="11">
        <f>VLOOKUP(C397,MH!$A$2:$E$1110,4,0)</f>
        <v>2</v>
      </c>
      <c r="G397" s="11">
        <f>VLOOKUP(C397,MH!$A$2:$E$1110,5,0)</f>
        <v>1</v>
      </c>
      <c r="H397" s="14">
        <v>2</v>
      </c>
      <c r="I397" s="14" t="s">
        <v>1011</v>
      </c>
      <c r="J397" s="14" t="s">
        <v>1118</v>
      </c>
      <c r="K397" s="15" t="s">
        <v>1292</v>
      </c>
      <c r="L397" s="13"/>
      <c r="N397" s="24" t="str">
        <f t="shared" si="7"/>
        <v>210,11,12B301</v>
      </c>
    </row>
    <row r="398" spans="1:14" ht="28.5" hidden="1" customHeight="1">
      <c r="A398" s="10">
        <v>388</v>
      </c>
      <c r="B398" s="18" t="s">
        <v>993</v>
      </c>
      <c r="C398" s="88">
        <v>140116029</v>
      </c>
      <c r="D398" s="18" t="s">
        <v>723</v>
      </c>
      <c r="E398" s="18" t="s">
        <v>1346</v>
      </c>
      <c r="F398" s="11">
        <f>VLOOKUP(C398,MH!$A$2:$E$1110,4,0)</f>
        <v>2</v>
      </c>
      <c r="G398" s="11">
        <f>VLOOKUP(C398,MH!$A$2:$E$1110,5,0)</f>
        <v>1</v>
      </c>
      <c r="H398" s="14">
        <v>5</v>
      </c>
      <c r="I398" s="14" t="s">
        <v>1007</v>
      </c>
      <c r="J398" s="14" t="s">
        <v>1095</v>
      </c>
      <c r="K398" s="15" t="s">
        <v>1292</v>
      </c>
      <c r="L398" s="13"/>
      <c r="N398" s="24" t="str">
        <f t="shared" si="7"/>
        <v>54,5,6A504</v>
      </c>
    </row>
    <row r="399" spans="1:14" ht="14.45" hidden="1" customHeight="1">
      <c r="A399" s="10">
        <v>389</v>
      </c>
      <c r="B399" s="18" t="s">
        <v>1016</v>
      </c>
      <c r="C399" s="88">
        <v>180115030</v>
      </c>
      <c r="D399" s="18" t="s">
        <v>409</v>
      </c>
      <c r="E399" s="18" t="s">
        <v>1089</v>
      </c>
      <c r="F399" s="11">
        <f>VLOOKUP(C399,MH!$A$2:$E$1110,4,0)</f>
        <v>3</v>
      </c>
      <c r="G399" s="11">
        <f>VLOOKUP(C399,MH!$A$2:$E$1110,5,0)</f>
        <v>0</v>
      </c>
      <c r="H399" s="14">
        <v>3</v>
      </c>
      <c r="I399" s="14" t="s">
        <v>1011</v>
      </c>
      <c r="J399" s="14" t="s">
        <v>1090</v>
      </c>
      <c r="K399" s="15" t="s">
        <v>1293</v>
      </c>
      <c r="L399" s="13"/>
      <c r="N399" s="24" t="str">
        <f t="shared" si="7"/>
        <v>310,11,12A501</v>
      </c>
    </row>
    <row r="400" spans="1:14" ht="14.45" hidden="1" customHeight="1">
      <c r="A400" s="10">
        <v>390</v>
      </c>
      <c r="B400" s="18" t="s">
        <v>994</v>
      </c>
      <c r="C400" s="88">
        <v>140116048</v>
      </c>
      <c r="D400" s="18" t="s">
        <v>879</v>
      </c>
      <c r="E400" s="18" t="s">
        <v>1249</v>
      </c>
      <c r="F400" s="11">
        <f>VLOOKUP(C400,MH!$A$2:$E$1110,4,0)</f>
        <v>2</v>
      </c>
      <c r="G400" s="11">
        <f>VLOOKUP(C400,MH!$A$2:$E$1110,5,0)</f>
        <v>1</v>
      </c>
      <c r="H400" s="14">
        <v>5</v>
      </c>
      <c r="I400" s="14" t="s">
        <v>1007</v>
      </c>
      <c r="J400" s="14" t="s">
        <v>1119</v>
      </c>
      <c r="K400" s="15" t="s">
        <v>1292</v>
      </c>
      <c r="L400" s="13"/>
      <c r="N400" s="24" t="str">
        <f t="shared" si="7"/>
        <v>54,5,6A505</v>
      </c>
    </row>
    <row r="401" spans="1:14" ht="28.5" hidden="1" customHeight="1">
      <c r="A401" s="10">
        <v>391</v>
      </c>
      <c r="B401" s="18" t="s">
        <v>1287</v>
      </c>
      <c r="C401" s="88">
        <v>121115015</v>
      </c>
      <c r="D401" s="18" t="s">
        <v>43</v>
      </c>
      <c r="E401" s="18" t="s">
        <v>1044</v>
      </c>
      <c r="F401" s="11">
        <f>VLOOKUP(C401,MH!$A$2:$E$1110,4,0)</f>
        <v>2</v>
      </c>
      <c r="G401" s="11">
        <f>VLOOKUP(C401,MH!$A$2:$E$1110,5,0)</f>
        <v>0</v>
      </c>
      <c r="H401" s="14">
        <v>3</v>
      </c>
      <c r="I401" s="14" t="s">
        <v>1011</v>
      </c>
      <c r="J401" s="14" t="s">
        <v>1290</v>
      </c>
      <c r="K401" s="15" t="s">
        <v>1292</v>
      </c>
      <c r="L401" s="13"/>
      <c r="N401" s="24" t="str">
        <f t="shared" si="7"/>
        <v>310,11,12online</v>
      </c>
    </row>
    <row r="402" spans="1:14" ht="14.45" hidden="1" customHeight="1">
      <c r="A402" s="10">
        <v>392</v>
      </c>
      <c r="B402" s="18" t="s">
        <v>1079</v>
      </c>
      <c r="C402" s="88">
        <v>180315122</v>
      </c>
      <c r="D402" s="18" t="s">
        <v>301</v>
      </c>
      <c r="E402" s="18" t="s">
        <v>1083</v>
      </c>
      <c r="F402" s="11">
        <f>VLOOKUP(C402,MH!$A$2:$E$1110,4,0)</f>
        <v>2</v>
      </c>
      <c r="G402" s="11">
        <f>VLOOKUP(C402,MH!$A$2:$E$1110,5,0)</f>
        <v>0</v>
      </c>
      <c r="H402" s="14">
        <v>3</v>
      </c>
      <c r="I402" s="14" t="s">
        <v>1009</v>
      </c>
      <c r="J402" s="14" t="s">
        <v>1162</v>
      </c>
      <c r="K402" s="15" t="s">
        <v>1292</v>
      </c>
      <c r="L402" s="13"/>
      <c r="N402" s="24" t="str">
        <f t="shared" si="7"/>
        <v>31,2,3A403</v>
      </c>
    </row>
    <row r="403" spans="1:14" ht="28.5" hidden="1" customHeight="1">
      <c r="A403" s="10">
        <v>393</v>
      </c>
      <c r="B403" s="18" t="s">
        <v>1109</v>
      </c>
      <c r="C403" s="88">
        <v>160415013</v>
      </c>
      <c r="D403" s="18" t="s">
        <v>625</v>
      </c>
      <c r="E403" s="18" t="s">
        <v>1176</v>
      </c>
      <c r="F403" s="11">
        <f>VLOOKUP(C403,MH!$A$2:$E$1110,4,0)</f>
        <v>2</v>
      </c>
      <c r="G403" s="11">
        <f>VLOOKUP(C403,MH!$A$2:$E$1110,5,0)</f>
        <v>0</v>
      </c>
      <c r="H403" s="14">
        <v>4</v>
      </c>
      <c r="I403" s="14" t="s">
        <v>1005</v>
      </c>
      <c r="J403" s="14" t="s">
        <v>1054</v>
      </c>
      <c r="K403" s="15" t="s">
        <v>1292</v>
      </c>
      <c r="L403" s="13"/>
      <c r="N403" s="24" t="str">
        <f t="shared" si="7"/>
        <v>47,8,9B407</v>
      </c>
    </row>
    <row r="404" spans="1:14" ht="14.45" hidden="1" customHeight="1">
      <c r="A404" s="10">
        <v>394</v>
      </c>
      <c r="B404" s="18" t="s">
        <v>876</v>
      </c>
      <c r="C404" s="88">
        <v>210015016</v>
      </c>
      <c r="D404" s="18" t="s">
        <v>444</v>
      </c>
      <c r="E404" s="18" t="s">
        <v>1105</v>
      </c>
      <c r="F404" s="11">
        <f>VLOOKUP(C404,MH!$A$2:$E$1110,4,0)</f>
        <v>4</v>
      </c>
      <c r="G404" s="11">
        <f>VLOOKUP(C404,MH!$A$2:$E$1110,5,0)</f>
        <v>0</v>
      </c>
      <c r="H404" s="14">
        <v>6</v>
      </c>
      <c r="I404" s="14" t="s">
        <v>1005</v>
      </c>
      <c r="J404" s="14" t="s">
        <v>1106</v>
      </c>
      <c r="K404" s="15" t="s">
        <v>1293</v>
      </c>
      <c r="L404" s="13"/>
      <c r="N404" s="24" t="str">
        <f t="shared" si="7"/>
        <v>67,8,9A309BD</v>
      </c>
    </row>
    <row r="405" spans="1:14" ht="28.5" hidden="1" customHeight="1">
      <c r="A405" s="10">
        <v>395</v>
      </c>
      <c r="B405" s="18" t="s">
        <v>1003</v>
      </c>
      <c r="C405" s="88">
        <v>121115014</v>
      </c>
      <c r="D405" s="18" t="s">
        <v>174</v>
      </c>
      <c r="E405" s="18" t="s">
        <v>1027</v>
      </c>
      <c r="F405" s="11">
        <f>VLOOKUP(C405,MH!$A$2:$E$1110,4,0)</f>
        <v>2</v>
      </c>
      <c r="G405" s="11">
        <f>VLOOKUP(C405,MH!$A$2:$E$1110,5,0)</f>
        <v>0</v>
      </c>
      <c r="H405" s="14">
        <v>3</v>
      </c>
      <c r="I405" s="14" t="s">
        <v>1007</v>
      </c>
      <c r="J405" s="14" t="s">
        <v>1046</v>
      </c>
      <c r="K405" s="15" t="s">
        <v>1292</v>
      </c>
      <c r="L405" s="13"/>
      <c r="N405" s="24" t="str">
        <f t="shared" si="7"/>
        <v>34,5,6A408</v>
      </c>
    </row>
    <row r="406" spans="1:14" ht="28.5" hidden="1" customHeight="1">
      <c r="A406" s="10">
        <v>396</v>
      </c>
      <c r="B406" s="18" t="s">
        <v>1010</v>
      </c>
      <c r="C406" s="88">
        <v>121115014</v>
      </c>
      <c r="D406" s="18" t="s">
        <v>174</v>
      </c>
      <c r="E406" s="18" t="s">
        <v>1027</v>
      </c>
      <c r="F406" s="11">
        <f>VLOOKUP(C406,MH!$A$2:$E$1110,4,0)</f>
        <v>2</v>
      </c>
      <c r="G406" s="11">
        <f>VLOOKUP(C406,MH!$A$2:$E$1110,5,0)</f>
        <v>0</v>
      </c>
      <c r="H406" s="14">
        <v>3</v>
      </c>
      <c r="I406" s="14" t="s">
        <v>1005</v>
      </c>
      <c r="J406" s="14" t="s">
        <v>1046</v>
      </c>
      <c r="K406" s="15" t="s">
        <v>1292</v>
      </c>
      <c r="L406" s="13"/>
      <c r="N406" s="24" t="str">
        <f t="shared" si="7"/>
        <v>37,8,9A408</v>
      </c>
    </row>
    <row r="407" spans="1:14" ht="14.45" hidden="1" customHeight="1">
      <c r="A407" s="10">
        <v>397</v>
      </c>
      <c r="B407" s="18" t="s">
        <v>995</v>
      </c>
      <c r="C407" s="88">
        <v>140416009</v>
      </c>
      <c r="D407" s="18" t="s">
        <v>612</v>
      </c>
      <c r="E407" s="18" t="s">
        <v>1247</v>
      </c>
      <c r="F407" s="11">
        <f>VLOOKUP(C407,MH!$A$2:$E$1110,4,0)</f>
        <v>2</v>
      </c>
      <c r="G407" s="11">
        <f>VLOOKUP(C407,MH!$A$2:$E$1110,5,0)</f>
        <v>1</v>
      </c>
      <c r="H407" s="14">
        <v>2</v>
      </c>
      <c r="I407" s="14" t="s">
        <v>1005</v>
      </c>
      <c r="J407" s="14" t="s">
        <v>1048</v>
      </c>
      <c r="K407" s="15" t="s">
        <v>1292</v>
      </c>
      <c r="L407" s="13"/>
      <c r="N407" s="24" t="str">
        <f t="shared" si="7"/>
        <v>27,8,9A502</v>
      </c>
    </row>
    <row r="408" spans="1:14" ht="28.5" hidden="1" customHeight="1">
      <c r="A408" s="10">
        <v>398</v>
      </c>
      <c r="B408" s="18" t="s">
        <v>995</v>
      </c>
      <c r="C408" s="88">
        <v>140116029</v>
      </c>
      <c r="D408" s="18" t="s">
        <v>723</v>
      </c>
      <c r="E408" s="18" t="s">
        <v>1250</v>
      </c>
      <c r="F408" s="11">
        <f>VLOOKUP(C408,MH!$A$2:$E$1110,4,0)</f>
        <v>2</v>
      </c>
      <c r="G408" s="11">
        <f>VLOOKUP(C408,MH!$A$2:$E$1110,5,0)</f>
        <v>1</v>
      </c>
      <c r="H408" s="14">
        <v>2</v>
      </c>
      <c r="I408" s="14" t="s">
        <v>1007</v>
      </c>
      <c r="J408" s="14" t="s">
        <v>1095</v>
      </c>
      <c r="K408" s="15" t="s">
        <v>1292</v>
      </c>
      <c r="L408" s="13"/>
      <c r="N408" s="24" t="str">
        <f t="shared" si="7"/>
        <v>24,5,6A504</v>
      </c>
    </row>
    <row r="409" spans="1:14" ht="28.5" hidden="1" customHeight="1">
      <c r="A409" s="10">
        <v>399</v>
      </c>
      <c r="B409" s="18" t="s">
        <v>1324</v>
      </c>
      <c r="C409" s="88">
        <v>121115014</v>
      </c>
      <c r="D409" s="18" t="s">
        <v>174</v>
      </c>
      <c r="E409" s="18" t="s">
        <v>1027</v>
      </c>
      <c r="F409" s="11">
        <f>VLOOKUP(C409,MH!$A$2:$E$1110,4,0)</f>
        <v>2</v>
      </c>
      <c r="G409" s="11">
        <f>VLOOKUP(C409,MH!$A$2:$E$1110,5,0)</f>
        <v>0</v>
      </c>
      <c r="H409" s="14">
        <v>3</v>
      </c>
      <c r="I409" s="14" t="s">
        <v>1011</v>
      </c>
      <c r="J409" s="14" t="s">
        <v>1102</v>
      </c>
      <c r="K409" s="15" t="s">
        <v>1292</v>
      </c>
      <c r="L409" s="13"/>
      <c r="N409" s="24" t="str">
        <f t="shared" si="7"/>
        <v>310,11,12A507</v>
      </c>
    </row>
    <row r="410" spans="1:14" hidden="1">
      <c r="A410" s="10">
        <v>400</v>
      </c>
      <c r="B410" s="18" t="s">
        <v>873</v>
      </c>
      <c r="C410" s="88">
        <v>140315023</v>
      </c>
      <c r="D410" s="18" t="s">
        <v>689</v>
      </c>
      <c r="E410" s="18" t="s">
        <v>1021</v>
      </c>
      <c r="F410" s="11">
        <f>VLOOKUP(C410,MH!$A$2:$E$1110,4,0)</f>
        <v>2</v>
      </c>
      <c r="G410" s="11">
        <f>VLOOKUP(C410,MH!$A$2:$E$1110,5,0)</f>
        <v>0</v>
      </c>
      <c r="H410" s="14">
        <v>4</v>
      </c>
      <c r="I410" s="14" t="s">
        <v>1005</v>
      </c>
      <c r="J410" s="14" t="s">
        <v>1078</v>
      </c>
      <c r="K410" s="15" t="s">
        <v>1292</v>
      </c>
      <c r="L410" s="13"/>
      <c r="N410" s="24" t="str">
        <f t="shared" si="7"/>
        <v>47,8,9B408</v>
      </c>
    </row>
    <row r="411" spans="1:14" ht="28.5" hidden="1" customHeight="1">
      <c r="A411" s="10">
        <v>401</v>
      </c>
      <c r="B411" s="18" t="s">
        <v>1124</v>
      </c>
      <c r="C411" s="88">
        <v>140115067</v>
      </c>
      <c r="D411" s="18" t="s">
        <v>742</v>
      </c>
      <c r="E411" s="18" t="s">
        <v>1125</v>
      </c>
      <c r="F411" s="11">
        <f>VLOOKUP(C411,MH!$A$2:$E$1110,4,0)</f>
        <v>2</v>
      </c>
      <c r="G411" s="11">
        <f>VLOOKUP(C411,MH!$A$2:$E$1110,5,0)</f>
        <v>0</v>
      </c>
      <c r="H411" s="14">
        <v>4</v>
      </c>
      <c r="I411" s="14" t="s">
        <v>1007</v>
      </c>
      <c r="J411" s="14" t="s">
        <v>1048</v>
      </c>
      <c r="K411" s="15" t="s">
        <v>1292</v>
      </c>
      <c r="L411" s="13"/>
      <c r="N411" s="24" t="str">
        <f t="shared" si="7"/>
        <v>44,5,6A502</v>
      </c>
    </row>
    <row r="412" spans="1:14" ht="28.5" hidden="1" customHeight="1">
      <c r="A412" s="10">
        <v>402</v>
      </c>
      <c r="B412" s="18" t="s">
        <v>1200</v>
      </c>
      <c r="C412" s="88">
        <v>121115012</v>
      </c>
      <c r="D412" s="18" t="s">
        <v>172</v>
      </c>
      <c r="E412" s="18" t="s">
        <v>1252</v>
      </c>
      <c r="F412" s="11">
        <f>VLOOKUP(C412,MH!$A$2:$E$1110,4,0)</f>
        <v>2</v>
      </c>
      <c r="G412" s="11">
        <f>VLOOKUP(C412,MH!$A$2:$E$1110,5,0)</f>
        <v>0</v>
      </c>
      <c r="H412" s="14">
        <v>2</v>
      </c>
      <c r="I412" s="14" t="s">
        <v>1009</v>
      </c>
      <c r="J412" s="14" t="s">
        <v>1102</v>
      </c>
      <c r="K412" s="15" t="s">
        <v>1292</v>
      </c>
      <c r="L412" s="13"/>
      <c r="N412" s="24" t="str">
        <f t="shared" si="7"/>
        <v>21,2,3A507</v>
      </c>
    </row>
    <row r="413" spans="1:14" ht="28.5" hidden="1" customHeight="1">
      <c r="A413" s="10">
        <v>403</v>
      </c>
      <c r="B413" s="18" t="s">
        <v>1206</v>
      </c>
      <c r="C413" s="88">
        <v>121115012</v>
      </c>
      <c r="D413" s="18" t="s">
        <v>172</v>
      </c>
      <c r="E413" s="18" t="s">
        <v>1252</v>
      </c>
      <c r="F413" s="11">
        <f>VLOOKUP(C413,MH!$A$2:$E$1110,4,0)</f>
        <v>2</v>
      </c>
      <c r="G413" s="11">
        <f>VLOOKUP(C413,MH!$A$2:$E$1110,5,0)</f>
        <v>0</v>
      </c>
      <c r="H413" s="14">
        <v>2</v>
      </c>
      <c r="I413" s="14" t="s">
        <v>1005</v>
      </c>
      <c r="J413" s="14" t="s">
        <v>1102</v>
      </c>
      <c r="K413" s="15" t="s">
        <v>1292</v>
      </c>
      <c r="L413" s="13"/>
      <c r="N413" s="24" t="str">
        <f t="shared" si="7"/>
        <v>27,8,9A507</v>
      </c>
    </row>
    <row r="414" spans="1:14" ht="28.5" hidden="1" customHeight="1">
      <c r="A414" s="10">
        <v>404</v>
      </c>
      <c r="B414" s="18" t="s">
        <v>1212</v>
      </c>
      <c r="C414" s="88">
        <v>121115012</v>
      </c>
      <c r="D414" s="18" t="s">
        <v>172</v>
      </c>
      <c r="E414" s="18" t="s">
        <v>1252</v>
      </c>
      <c r="F414" s="11">
        <f>VLOOKUP(C414,MH!$A$2:$E$1110,4,0)</f>
        <v>2</v>
      </c>
      <c r="G414" s="11">
        <f>VLOOKUP(C414,MH!$A$2:$E$1110,5,0)</f>
        <v>0</v>
      </c>
      <c r="H414" s="14">
        <v>2</v>
      </c>
      <c r="I414" s="14" t="s">
        <v>1007</v>
      </c>
      <c r="J414" s="14" t="s">
        <v>1102</v>
      </c>
      <c r="K414" s="15" t="s">
        <v>1292</v>
      </c>
      <c r="L414" s="13"/>
      <c r="N414" s="24" t="str">
        <f t="shared" si="7"/>
        <v>24,5,6A507</v>
      </c>
    </row>
    <row r="415" spans="1:14" ht="84.6" hidden="1" customHeight="1">
      <c r="A415" s="10">
        <v>405</v>
      </c>
      <c r="B415" s="18" t="s">
        <v>1321</v>
      </c>
      <c r="C415" s="88">
        <v>190116016</v>
      </c>
      <c r="D415" s="18" t="s">
        <v>439</v>
      </c>
      <c r="E415" s="18" t="s">
        <v>1136</v>
      </c>
      <c r="F415" s="11">
        <f>VLOOKUP(C415,MH!$A$2:$E$1110,4,0)</f>
        <v>2</v>
      </c>
      <c r="G415" s="11">
        <f>VLOOKUP(C415,MH!$A$2:$E$1110,5,0)</f>
        <v>0</v>
      </c>
      <c r="H415" s="14">
        <v>5</v>
      </c>
      <c r="I415" s="14" t="s">
        <v>1009</v>
      </c>
      <c r="J415" s="14" t="s">
        <v>1052</v>
      </c>
      <c r="K415" s="15" t="s">
        <v>1292</v>
      </c>
      <c r="L415" s="13"/>
      <c r="N415" s="24" t="str">
        <f t="shared" si="7"/>
        <v>51,2,3B302</v>
      </c>
    </row>
    <row r="416" spans="1:14" ht="28.5" hidden="1" customHeight="1">
      <c r="A416" s="10">
        <v>406</v>
      </c>
      <c r="B416" s="18" t="s">
        <v>996</v>
      </c>
      <c r="C416" s="88">
        <v>190116243</v>
      </c>
      <c r="D416" s="18" t="s">
        <v>887</v>
      </c>
      <c r="E416" s="18" t="s">
        <v>1338</v>
      </c>
      <c r="F416" s="11">
        <f>VLOOKUP(C416,MH!$A$2:$E$1110,4,0)</f>
        <v>3</v>
      </c>
      <c r="G416" s="11">
        <f>VLOOKUP(C416,MH!$A$2:$E$1110,5,0)</f>
        <v>0</v>
      </c>
      <c r="H416" s="14">
        <v>2</v>
      </c>
      <c r="I416" s="14" t="s">
        <v>1009</v>
      </c>
      <c r="J416" s="14" t="s">
        <v>1129</v>
      </c>
      <c r="K416" s="15" t="s">
        <v>1293</v>
      </c>
      <c r="L416" s="13"/>
      <c r="N416" s="24" t="str">
        <f t="shared" si="7"/>
        <v>21,2,3A307ĐC</v>
      </c>
    </row>
    <row r="417" spans="1:14" ht="14.45" hidden="1" customHeight="1">
      <c r="A417" s="10">
        <v>407</v>
      </c>
      <c r="B417" s="18" t="s">
        <v>1124</v>
      </c>
      <c r="C417" s="88">
        <v>140115075</v>
      </c>
      <c r="D417" s="18" t="s">
        <v>743</v>
      </c>
      <c r="E417" s="18" t="s">
        <v>1125</v>
      </c>
      <c r="F417" s="11">
        <f>VLOOKUP(C417,MH!$A$2:$E$1110,4,0)</f>
        <v>2</v>
      </c>
      <c r="G417" s="11">
        <f>VLOOKUP(C417,MH!$A$2:$E$1110,5,0)</f>
        <v>0</v>
      </c>
      <c r="H417" s="14">
        <v>4</v>
      </c>
      <c r="I417" s="14" t="s">
        <v>1011</v>
      </c>
      <c r="J417" s="14" t="s">
        <v>1126</v>
      </c>
      <c r="K417" s="15" t="s">
        <v>1292</v>
      </c>
      <c r="L417" s="13"/>
      <c r="N417" s="24" t="str">
        <f t="shared" si="7"/>
        <v>410,11,12G001</v>
      </c>
    </row>
    <row r="418" spans="1:14" ht="14.45" hidden="1" customHeight="1">
      <c r="A418" s="10">
        <v>408</v>
      </c>
      <c r="B418" s="18" t="s">
        <v>1253</v>
      </c>
      <c r="C418" s="88">
        <v>190115161</v>
      </c>
      <c r="D418" s="18" t="s">
        <v>616</v>
      </c>
      <c r="E418" s="18" t="s">
        <v>1136</v>
      </c>
      <c r="F418" s="11">
        <f>VLOOKUP(C418,MH!$A$2:$E$1110,4,0)</f>
        <v>2</v>
      </c>
      <c r="G418" s="11">
        <f>VLOOKUP(C418,MH!$A$2:$E$1110,5,0)</f>
        <v>0</v>
      </c>
      <c r="H418" s="14">
        <v>5</v>
      </c>
      <c r="I418" s="14" t="s">
        <v>1007</v>
      </c>
      <c r="J418" s="14" t="s">
        <v>1051</v>
      </c>
      <c r="K418" s="15" t="s">
        <v>1292</v>
      </c>
      <c r="L418" s="13"/>
      <c r="N418" s="24" t="str">
        <f t="shared" si="7"/>
        <v>54,5,6G002</v>
      </c>
    </row>
    <row r="419" spans="1:14" ht="84.6" hidden="1" customHeight="1">
      <c r="A419" s="10">
        <v>409</v>
      </c>
      <c r="B419" s="18" t="s">
        <v>1321</v>
      </c>
      <c r="C419" s="88">
        <v>131115402</v>
      </c>
      <c r="D419" s="18" t="s">
        <v>437</v>
      </c>
      <c r="E419" s="18" t="s">
        <v>1254</v>
      </c>
      <c r="F419" s="11">
        <f>VLOOKUP(C419,MH!$A$2:$E$1110,4,0)</f>
        <v>2</v>
      </c>
      <c r="G419" s="11">
        <f>VLOOKUP(C419,MH!$A$2:$E$1110,5,0)</f>
        <v>0</v>
      </c>
      <c r="H419" s="14">
        <v>5</v>
      </c>
      <c r="I419" s="14" t="s">
        <v>1007</v>
      </c>
      <c r="J419" s="14" t="s">
        <v>1052</v>
      </c>
      <c r="K419" s="15" t="s">
        <v>1292</v>
      </c>
      <c r="L419" s="13"/>
      <c r="N419" s="24" t="str">
        <f t="shared" si="7"/>
        <v>54,5,6B302</v>
      </c>
    </row>
    <row r="420" spans="1:14" ht="28.5" hidden="1" customHeight="1">
      <c r="A420" s="10">
        <v>410</v>
      </c>
      <c r="B420" s="18" t="s">
        <v>1229</v>
      </c>
      <c r="C420" s="88">
        <v>180115004</v>
      </c>
      <c r="D420" s="18" t="s">
        <v>401</v>
      </c>
      <c r="E420" s="18" t="s">
        <v>1230</v>
      </c>
      <c r="F420" s="11">
        <f>VLOOKUP(C420,MH!$A$2:$E$1110,4,0)</f>
        <v>3</v>
      </c>
      <c r="G420" s="11">
        <f>VLOOKUP(C420,MH!$A$2:$E$1110,5,0)</f>
        <v>0</v>
      </c>
      <c r="H420" s="14">
        <v>4</v>
      </c>
      <c r="I420" s="14" t="s">
        <v>1005</v>
      </c>
      <c r="J420" s="14" t="s">
        <v>1090</v>
      </c>
      <c r="K420" s="15" t="s">
        <v>1293</v>
      </c>
      <c r="L420" s="13"/>
      <c r="N420" s="24" t="str">
        <f t="shared" si="7"/>
        <v>47,8,9A501</v>
      </c>
    </row>
    <row r="421" spans="1:14" ht="84.6" hidden="1" customHeight="1">
      <c r="A421" s="10">
        <v>411</v>
      </c>
      <c r="B421" s="18" t="s">
        <v>1321</v>
      </c>
      <c r="C421" s="88">
        <v>221115027</v>
      </c>
      <c r="D421" s="18" t="s">
        <v>436</v>
      </c>
      <c r="E421" s="18" t="s">
        <v>874</v>
      </c>
      <c r="F421" s="11">
        <f>VLOOKUP(C421,MH!$A$2:$E$1110,4,0)</f>
        <v>2</v>
      </c>
      <c r="G421" s="11">
        <f>VLOOKUP(C421,MH!$A$2:$E$1110,5,0)</f>
        <v>0</v>
      </c>
      <c r="H421" s="14">
        <v>6</v>
      </c>
      <c r="I421" s="14" t="s">
        <v>1007</v>
      </c>
      <c r="J421" s="14" t="s">
        <v>1118</v>
      </c>
      <c r="K421" s="15" t="s">
        <v>1292</v>
      </c>
      <c r="L421" s="13"/>
      <c r="N421" s="24" t="str">
        <f t="shared" si="7"/>
        <v>64,5,6B301</v>
      </c>
    </row>
    <row r="422" spans="1:14" ht="28.5" hidden="1" customHeight="1">
      <c r="A422" s="10">
        <v>412</v>
      </c>
      <c r="B422" s="18" t="s">
        <v>1235</v>
      </c>
      <c r="C422" s="88">
        <v>180115004</v>
      </c>
      <c r="D422" s="18" t="s">
        <v>401</v>
      </c>
      <c r="E422" s="18" t="s">
        <v>1230</v>
      </c>
      <c r="F422" s="11">
        <f>VLOOKUP(C422,MH!$A$2:$E$1110,4,0)</f>
        <v>3</v>
      </c>
      <c r="G422" s="11">
        <f>VLOOKUP(C422,MH!$A$2:$E$1110,5,0)</f>
        <v>0</v>
      </c>
      <c r="H422" s="14">
        <v>4</v>
      </c>
      <c r="I422" s="14" t="s">
        <v>1009</v>
      </c>
      <c r="J422" s="14" t="s">
        <v>1048</v>
      </c>
      <c r="K422" s="15" t="s">
        <v>1293</v>
      </c>
      <c r="L422" s="13"/>
      <c r="N422" s="24" t="str">
        <f t="shared" si="7"/>
        <v>41,2,3A502</v>
      </c>
    </row>
    <row r="423" spans="1:14" ht="28.5" hidden="1" customHeight="1">
      <c r="A423" s="10">
        <v>413</v>
      </c>
      <c r="B423" s="18" t="s">
        <v>1237</v>
      </c>
      <c r="C423" s="88">
        <v>180115004</v>
      </c>
      <c r="D423" s="18" t="s">
        <v>401</v>
      </c>
      <c r="E423" s="18" t="s">
        <v>1230</v>
      </c>
      <c r="F423" s="11">
        <f>VLOOKUP(C423,MH!$A$2:$E$1110,4,0)</f>
        <v>3</v>
      </c>
      <c r="G423" s="11">
        <f>VLOOKUP(C423,MH!$A$2:$E$1110,5,0)</f>
        <v>0</v>
      </c>
      <c r="H423" s="14">
        <v>4</v>
      </c>
      <c r="I423" s="14" t="s">
        <v>1007</v>
      </c>
      <c r="J423" s="14" t="s">
        <v>1090</v>
      </c>
      <c r="K423" s="15" t="s">
        <v>1293</v>
      </c>
      <c r="L423" s="13"/>
      <c r="N423" s="24" t="str">
        <f t="shared" si="7"/>
        <v>44,5,6A501</v>
      </c>
    </row>
    <row r="424" spans="1:14" ht="14.45" hidden="1" customHeight="1">
      <c r="A424" s="10">
        <v>414</v>
      </c>
      <c r="B424" s="18" t="s">
        <v>1257</v>
      </c>
      <c r="C424" s="88">
        <v>131115008</v>
      </c>
      <c r="D424" s="18" t="s">
        <v>556</v>
      </c>
      <c r="E424" s="18" t="s">
        <v>1339</v>
      </c>
      <c r="F424" s="11">
        <f>VLOOKUP(C424,MH!$A$2:$E$1110,4,0)</f>
        <v>2</v>
      </c>
      <c r="G424" s="11">
        <f>VLOOKUP(C424,MH!$A$2:$E$1110,5,0)</f>
        <v>1</v>
      </c>
      <c r="H424" s="14">
        <v>2</v>
      </c>
      <c r="I424" s="14" t="s">
        <v>1007</v>
      </c>
      <c r="J424" s="14" t="s">
        <v>1059</v>
      </c>
      <c r="K424" s="15" t="s">
        <v>1292</v>
      </c>
      <c r="L424" s="13"/>
      <c r="N424" s="24" t="str">
        <f t="shared" si="7"/>
        <v>24,5,6A402</v>
      </c>
    </row>
    <row r="425" spans="1:14" ht="28.5" hidden="1" customHeight="1">
      <c r="A425" s="10">
        <v>415</v>
      </c>
      <c r="B425" s="18" t="s">
        <v>1257</v>
      </c>
      <c r="C425" s="88">
        <v>131115019</v>
      </c>
      <c r="D425" s="18" t="s">
        <v>560</v>
      </c>
      <c r="E425" s="18" t="s">
        <v>1144</v>
      </c>
      <c r="F425" s="11">
        <f>VLOOKUP(C425,MH!$A$2:$E$1110,4,0)</f>
        <v>2</v>
      </c>
      <c r="G425" s="11">
        <f>VLOOKUP(C425,MH!$A$2:$E$1110,5,0)</f>
        <v>1</v>
      </c>
      <c r="H425" s="14">
        <v>2</v>
      </c>
      <c r="I425" s="14" t="s">
        <v>1005</v>
      </c>
      <c r="J425" s="14" t="s">
        <v>1141</v>
      </c>
      <c r="K425" s="15" t="s">
        <v>1292</v>
      </c>
      <c r="L425" s="13"/>
      <c r="N425" s="24" t="str">
        <f t="shared" si="7"/>
        <v>27,8,9A407</v>
      </c>
    </row>
    <row r="426" spans="1:14" ht="14.45" hidden="1" customHeight="1">
      <c r="A426" s="10">
        <v>416</v>
      </c>
      <c r="B426" s="18" t="s">
        <v>1032</v>
      </c>
      <c r="C426" s="88">
        <v>131415024</v>
      </c>
      <c r="D426" s="18" t="s">
        <v>539</v>
      </c>
      <c r="E426" s="18" t="s">
        <v>1138</v>
      </c>
      <c r="F426" s="11">
        <f>VLOOKUP(C426,MH!$A$2:$E$1110,4,0)</f>
        <v>1</v>
      </c>
      <c r="G426" s="11">
        <f>VLOOKUP(C426,MH!$A$2:$E$1110,5,0)</f>
        <v>1</v>
      </c>
      <c r="H426" s="14">
        <v>2</v>
      </c>
      <c r="I426" s="14" t="s">
        <v>1005</v>
      </c>
      <c r="J426" s="14" t="s">
        <v>1077</v>
      </c>
      <c r="K426" s="15" t="s">
        <v>1291</v>
      </c>
      <c r="L426" s="13"/>
      <c r="N426" s="24" t="str">
        <f t="shared" si="7"/>
        <v>27,8,9B306</v>
      </c>
    </row>
    <row r="427" spans="1:14" ht="14.45" hidden="1" customHeight="1">
      <c r="A427" s="10">
        <v>417</v>
      </c>
      <c r="B427" s="18" t="s">
        <v>998</v>
      </c>
      <c r="C427" s="88">
        <v>221216003</v>
      </c>
      <c r="D427" s="18" t="s">
        <v>985</v>
      </c>
      <c r="E427" s="18" t="s">
        <v>1158</v>
      </c>
      <c r="F427" s="11">
        <f>VLOOKUP(C427,MH!$A$2:$E$1110,4,0)</f>
        <v>2</v>
      </c>
      <c r="G427" s="11">
        <f>VLOOKUP(C427,MH!$A$2:$E$1110,5,0)</f>
        <v>0</v>
      </c>
      <c r="H427" s="14">
        <v>5</v>
      </c>
      <c r="I427" s="14" t="s">
        <v>1005</v>
      </c>
      <c r="J427" s="14" t="s">
        <v>1141</v>
      </c>
      <c r="K427" s="15" t="s">
        <v>1292</v>
      </c>
      <c r="L427" s="13"/>
      <c r="N427" s="24" t="str">
        <f t="shared" si="7"/>
        <v>57,8,9A407</v>
      </c>
    </row>
    <row r="428" spans="1:14" ht="14.45" hidden="1" customHeight="1">
      <c r="A428" s="10">
        <v>418</v>
      </c>
      <c r="B428" s="18" t="s">
        <v>1258</v>
      </c>
      <c r="C428" s="88">
        <v>131215006</v>
      </c>
      <c r="D428" s="18" t="s">
        <v>300</v>
      </c>
      <c r="E428" s="18" t="s">
        <v>1259</v>
      </c>
      <c r="F428" s="11">
        <f>VLOOKUP(C428,MH!$A$2:$E$1110,4,0)</f>
        <v>3</v>
      </c>
      <c r="G428" s="11">
        <f>VLOOKUP(C428,MH!$A$2:$E$1110,5,0)</f>
        <v>0</v>
      </c>
      <c r="H428" s="14">
        <v>2</v>
      </c>
      <c r="I428" s="14" t="s">
        <v>1007</v>
      </c>
      <c r="J428" s="14" t="s">
        <v>1077</v>
      </c>
      <c r="K428" s="15" t="s">
        <v>1293</v>
      </c>
      <c r="L428" s="13"/>
      <c r="N428" s="24" t="str">
        <f t="shared" si="7"/>
        <v>24,5,6B306</v>
      </c>
    </row>
    <row r="429" spans="1:14" ht="28.5" hidden="1" customHeight="1">
      <c r="A429" s="10">
        <v>419</v>
      </c>
      <c r="B429" s="18" t="s">
        <v>1322</v>
      </c>
      <c r="C429" s="88">
        <v>111215042</v>
      </c>
      <c r="D429" s="18" t="s">
        <v>957</v>
      </c>
      <c r="E429" s="18" t="s">
        <v>1066</v>
      </c>
      <c r="F429" s="11">
        <f>VLOOKUP(C429,MH!$A$2:$E$1110,4,0)</f>
        <v>3</v>
      </c>
      <c r="G429" s="11">
        <f>VLOOKUP(C429,MH!$A$2:$E$1110,5,0)</f>
        <v>0</v>
      </c>
      <c r="H429" s="14">
        <v>4</v>
      </c>
      <c r="I429" s="14" t="s">
        <v>1005</v>
      </c>
      <c r="J429" s="14" t="s">
        <v>1085</v>
      </c>
      <c r="K429" s="15" t="s">
        <v>1293</v>
      </c>
      <c r="L429" s="13"/>
      <c r="N429" s="24" t="str">
        <f t="shared" si="7"/>
        <v>47,8,9A302</v>
      </c>
    </row>
    <row r="430" spans="1:14" ht="28.5" hidden="1" customHeight="1">
      <c r="A430" s="10">
        <v>420</v>
      </c>
      <c r="B430" s="18" t="s">
        <v>1194</v>
      </c>
      <c r="C430" s="88">
        <v>111415002</v>
      </c>
      <c r="D430" s="18" t="s">
        <v>956</v>
      </c>
      <c r="E430" s="18" t="s">
        <v>1066</v>
      </c>
      <c r="F430" s="11">
        <f>VLOOKUP(C430,MH!$A$2:$E$1110,4,0)</f>
        <v>2</v>
      </c>
      <c r="G430" s="11">
        <f>VLOOKUP(C430,MH!$A$2:$E$1110,5,0)</f>
        <v>0</v>
      </c>
      <c r="H430" s="14">
        <v>3</v>
      </c>
      <c r="I430" s="14" t="s">
        <v>1007</v>
      </c>
      <c r="J430" s="14" t="s">
        <v>1054</v>
      </c>
      <c r="K430" s="15" t="s">
        <v>1292</v>
      </c>
      <c r="L430" s="13"/>
      <c r="N430" s="24" t="str">
        <f t="shared" si="7"/>
        <v>34,5,6B407</v>
      </c>
    </row>
    <row r="431" spans="1:14" ht="28.5" hidden="1" customHeight="1">
      <c r="A431" s="10">
        <v>421</v>
      </c>
      <c r="B431" s="18" t="s">
        <v>854</v>
      </c>
      <c r="C431" s="88">
        <v>111415005</v>
      </c>
      <c r="D431" s="18" t="s">
        <v>855</v>
      </c>
      <c r="E431" s="18" t="s">
        <v>1357</v>
      </c>
      <c r="F431" s="11">
        <f>VLOOKUP(C431,MH!$A$2:$E$1110,4,0)</f>
        <v>2</v>
      </c>
      <c r="G431" s="11">
        <f>VLOOKUP(C431,MH!$A$2:$E$1110,5,0)</f>
        <v>0</v>
      </c>
      <c r="H431" s="14">
        <v>3</v>
      </c>
      <c r="I431" s="14" t="s">
        <v>1005</v>
      </c>
      <c r="J431" s="14" t="s">
        <v>1286</v>
      </c>
      <c r="K431" s="15" t="s">
        <v>1292</v>
      </c>
      <c r="L431" s="13"/>
      <c r="N431" s="24" t="str">
        <f t="shared" si="7"/>
        <v>37,8,9B404</v>
      </c>
    </row>
    <row r="432" spans="1:14" ht="28.5" hidden="1" customHeight="1">
      <c r="A432" s="10">
        <v>422</v>
      </c>
      <c r="B432" s="18" t="s">
        <v>1255</v>
      </c>
      <c r="C432" s="88">
        <v>131415010</v>
      </c>
      <c r="D432" s="18" t="s">
        <v>529</v>
      </c>
      <c r="E432" s="18" t="s">
        <v>1256</v>
      </c>
      <c r="F432" s="11">
        <f>VLOOKUP(C432,MH!$A$2:$E$1110,4,0)</f>
        <v>2</v>
      </c>
      <c r="G432" s="11">
        <f>VLOOKUP(C432,MH!$A$2:$E$1110,5,0)</f>
        <v>0</v>
      </c>
      <c r="H432" s="14">
        <v>3</v>
      </c>
      <c r="I432" s="14" t="s">
        <v>1007</v>
      </c>
      <c r="J432" s="14" t="s">
        <v>1141</v>
      </c>
      <c r="K432" s="15" t="s">
        <v>1292</v>
      </c>
      <c r="L432" s="13"/>
      <c r="N432" s="24" t="str">
        <f t="shared" si="7"/>
        <v>34,5,6A407</v>
      </c>
    </row>
    <row r="433" spans="1:14" ht="28.5" hidden="1" customHeight="1">
      <c r="A433" s="10">
        <v>423</v>
      </c>
      <c r="B433" s="18" t="s">
        <v>876</v>
      </c>
      <c r="C433" s="88">
        <v>210015029</v>
      </c>
      <c r="D433" s="18" t="s">
        <v>442</v>
      </c>
      <c r="E433" s="18" t="s">
        <v>1108</v>
      </c>
      <c r="F433" s="11">
        <f>VLOOKUP(C433,MH!$A$2:$E$1110,4,0)</f>
        <v>2</v>
      </c>
      <c r="G433" s="11">
        <f>VLOOKUP(C433,MH!$A$2:$E$1110,5,0)</f>
        <v>1</v>
      </c>
      <c r="H433" s="14">
        <v>4</v>
      </c>
      <c r="I433" s="14" t="s">
        <v>1005</v>
      </c>
      <c r="J433" s="14" t="s">
        <v>1106</v>
      </c>
      <c r="K433" s="15" t="s">
        <v>1292</v>
      </c>
      <c r="L433" s="13"/>
      <c r="N433" s="24" t="str">
        <f t="shared" si="7"/>
        <v>47,8,9A309BD</v>
      </c>
    </row>
    <row r="434" spans="1:14" ht="28.5" hidden="1" customHeight="1">
      <c r="A434" s="10">
        <v>424</v>
      </c>
      <c r="B434" s="18" t="s">
        <v>1195</v>
      </c>
      <c r="C434" s="88">
        <v>150516017</v>
      </c>
      <c r="D434" s="18" t="s">
        <v>927</v>
      </c>
      <c r="E434" s="18" t="s">
        <v>1261</v>
      </c>
      <c r="F434" s="11">
        <f>VLOOKUP(C434,MH!$A$2:$E$1110,4,0)</f>
        <v>2</v>
      </c>
      <c r="G434" s="11">
        <f>VLOOKUP(C434,MH!$A$2:$E$1110,5,0)</f>
        <v>0</v>
      </c>
      <c r="H434" s="14">
        <v>5</v>
      </c>
      <c r="I434" s="14" t="s">
        <v>1005</v>
      </c>
      <c r="J434" s="14" t="s">
        <v>1046</v>
      </c>
      <c r="K434" s="15" t="s">
        <v>1292</v>
      </c>
      <c r="L434" s="13"/>
      <c r="N434" s="24" t="str">
        <f t="shared" si="7"/>
        <v>57,8,9A408</v>
      </c>
    </row>
    <row r="435" spans="1:14" ht="14.45" hidden="1" customHeight="1">
      <c r="A435" s="10">
        <v>425</v>
      </c>
      <c r="B435" s="18" t="s">
        <v>1195</v>
      </c>
      <c r="C435" s="88">
        <v>150415001</v>
      </c>
      <c r="D435" s="18" t="s">
        <v>756</v>
      </c>
      <c r="E435" s="18" t="s">
        <v>1262</v>
      </c>
      <c r="F435" s="11">
        <f>VLOOKUP(C435,MH!$A$2:$E$1110,4,0)</f>
        <v>2</v>
      </c>
      <c r="G435" s="11">
        <f>VLOOKUP(C435,MH!$A$2:$E$1110,5,0)</f>
        <v>0</v>
      </c>
      <c r="H435" s="14">
        <v>6</v>
      </c>
      <c r="I435" s="14" t="s">
        <v>1005</v>
      </c>
      <c r="J435" s="14" t="s">
        <v>1126</v>
      </c>
      <c r="K435" s="15" t="s">
        <v>1292</v>
      </c>
      <c r="L435" s="13"/>
      <c r="N435" s="24" t="str">
        <f t="shared" si="7"/>
        <v>67,8,9G001</v>
      </c>
    </row>
    <row r="436" spans="1:14" ht="14.45" hidden="1" customHeight="1">
      <c r="A436" s="10">
        <v>426</v>
      </c>
      <c r="B436" s="18" t="s">
        <v>1195</v>
      </c>
      <c r="C436" s="88">
        <v>150116002</v>
      </c>
      <c r="D436" s="18" t="s">
        <v>757</v>
      </c>
      <c r="E436" s="18" t="s">
        <v>1263</v>
      </c>
      <c r="F436" s="11">
        <f>VLOOKUP(C436,MH!$A$2:$E$1110,4,0)</f>
        <v>0</v>
      </c>
      <c r="G436" s="11">
        <f>VLOOKUP(C436,MH!$A$2:$E$1110,5,0)</f>
        <v>2</v>
      </c>
      <c r="H436" s="25">
        <v>6</v>
      </c>
      <c r="I436" s="25" t="s">
        <v>1009</v>
      </c>
      <c r="J436" s="25" t="s">
        <v>1102</v>
      </c>
      <c r="K436" s="15" t="s">
        <v>1292</v>
      </c>
      <c r="L436" s="13"/>
      <c r="N436" s="24" t="str">
        <f t="shared" si="7"/>
        <v>61,2,3A507</v>
      </c>
    </row>
    <row r="437" spans="1:14" ht="14.45" hidden="1" customHeight="1">
      <c r="A437" s="10">
        <v>427</v>
      </c>
      <c r="B437" s="18" t="s">
        <v>1195</v>
      </c>
      <c r="C437" s="88">
        <v>150116002</v>
      </c>
      <c r="D437" s="18" t="s">
        <v>757</v>
      </c>
      <c r="E437" s="18" t="s">
        <v>1263</v>
      </c>
      <c r="F437" s="11">
        <f>VLOOKUP(C437,MH!$A$2:$E$1110,4,0)</f>
        <v>0</v>
      </c>
      <c r="G437" s="11">
        <f>VLOOKUP(C437,MH!$A$2:$E$1110,5,0)</f>
        <v>2</v>
      </c>
      <c r="H437" s="25">
        <v>6</v>
      </c>
      <c r="I437" s="25" t="s">
        <v>1007</v>
      </c>
      <c r="J437" s="25" t="s">
        <v>1102</v>
      </c>
      <c r="K437" s="15" t="s">
        <v>1292</v>
      </c>
      <c r="L437" s="13"/>
      <c r="N437" s="24" t="str">
        <f t="shared" si="7"/>
        <v>64,5,6A507</v>
      </c>
    </row>
    <row r="438" spans="1:14" ht="14.45" hidden="1" customHeight="1">
      <c r="A438" s="10">
        <v>428</v>
      </c>
      <c r="B438" s="18" t="s">
        <v>845</v>
      </c>
      <c r="C438" s="88">
        <v>150315007</v>
      </c>
      <c r="D438" s="18" t="s">
        <v>760</v>
      </c>
      <c r="E438" s="18" t="s">
        <v>1058</v>
      </c>
      <c r="F438" s="11">
        <f>VLOOKUP(C438,MH!$A$2:$E$1110,4,0)</f>
        <v>0</v>
      </c>
      <c r="G438" s="11">
        <f>VLOOKUP(C438,MH!$A$2:$E$1110,5,0)</f>
        <v>2</v>
      </c>
      <c r="H438" s="14">
        <v>4</v>
      </c>
      <c r="I438" s="14" t="s">
        <v>1009</v>
      </c>
      <c r="J438" s="14" t="s">
        <v>1059</v>
      </c>
      <c r="K438" s="15" t="s">
        <v>1341</v>
      </c>
      <c r="L438" s="13" t="s">
        <v>1333</v>
      </c>
      <c r="N438" s="24"/>
    </row>
    <row r="439" spans="1:14" ht="14.45" hidden="1" customHeight="1">
      <c r="A439" s="10">
        <v>429</v>
      </c>
      <c r="B439" s="18" t="s">
        <v>845</v>
      </c>
      <c r="C439" s="88">
        <v>150315007</v>
      </c>
      <c r="D439" s="18" t="s">
        <v>760</v>
      </c>
      <c r="E439" s="18" t="s">
        <v>1058</v>
      </c>
      <c r="F439" s="11">
        <f>VLOOKUP(C439,MH!$A$2:$E$1110,4,0)</f>
        <v>0</v>
      </c>
      <c r="G439" s="11">
        <f>VLOOKUP(C439,MH!$A$2:$E$1110,5,0)</f>
        <v>2</v>
      </c>
      <c r="H439" s="14">
        <v>4</v>
      </c>
      <c r="I439" s="14" t="s">
        <v>1007</v>
      </c>
      <c r="J439" s="14" t="s">
        <v>1059</v>
      </c>
      <c r="K439" s="15" t="s">
        <v>1293</v>
      </c>
      <c r="L439" s="13"/>
      <c r="N439" s="24" t="str">
        <f t="shared" si="7"/>
        <v>44,5,6A402</v>
      </c>
    </row>
    <row r="440" spans="1:14" ht="28.5" hidden="1" customHeight="1">
      <c r="A440" s="10">
        <v>430</v>
      </c>
      <c r="B440" s="18" t="s">
        <v>1001</v>
      </c>
      <c r="C440" s="88">
        <v>150516017</v>
      </c>
      <c r="D440" s="18" t="s">
        <v>927</v>
      </c>
      <c r="E440" s="18" t="s">
        <v>1058</v>
      </c>
      <c r="F440" s="11">
        <f>VLOOKUP(C440,MH!$A$2:$E$1110,4,0)</f>
        <v>2</v>
      </c>
      <c r="G440" s="11">
        <f>VLOOKUP(C440,MH!$A$2:$E$1110,5,0)</f>
        <v>0</v>
      </c>
      <c r="H440" s="14">
        <v>4</v>
      </c>
      <c r="I440" s="14" t="s">
        <v>1005</v>
      </c>
      <c r="J440" s="14" t="s">
        <v>1052</v>
      </c>
      <c r="K440" s="15" t="s">
        <v>1292</v>
      </c>
      <c r="L440" s="13"/>
      <c r="N440" s="24" t="str">
        <f t="shared" ref="N440:N503" si="8">H440&amp;I440&amp;J440</f>
        <v>47,8,9B302</v>
      </c>
    </row>
    <row r="441" spans="1:14" ht="28.5" hidden="1" customHeight="1">
      <c r="A441" s="10">
        <v>431</v>
      </c>
      <c r="B441" s="18" t="s">
        <v>1002</v>
      </c>
      <c r="C441" s="88">
        <v>150516017</v>
      </c>
      <c r="D441" s="18" t="s">
        <v>927</v>
      </c>
      <c r="E441" s="18" t="s">
        <v>1058</v>
      </c>
      <c r="F441" s="11">
        <f>VLOOKUP(C441,MH!$A$2:$E$1110,4,0)</f>
        <v>2</v>
      </c>
      <c r="G441" s="11">
        <f>VLOOKUP(C441,MH!$A$2:$E$1110,5,0)</f>
        <v>0</v>
      </c>
      <c r="H441" s="14">
        <v>3</v>
      </c>
      <c r="I441" s="14" t="s">
        <v>1011</v>
      </c>
      <c r="J441" s="14" t="s">
        <v>1118</v>
      </c>
      <c r="K441" s="15" t="s">
        <v>1292</v>
      </c>
      <c r="L441" s="13"/>
      <c r="N441" s="24" t="str">
        <f t="shared" si="8"/>
        <v>310,11,12B301</v>
      </c>
    </row>
    <row r="442" spans="1:14" ht="28.5" hidden="1" customHeight="1">
      <c r="A442" s="10">
        <v>432</v>
      </c>
      <c r="B442" s="18" t="s">
        <v>873</v>
      </c>
      <c r="C442" s="88">
        <v>140315027</v>
      </c>
      <c r="D442" s="18" t="s">
        <v>482</v>
      </c>
      <c r="E442" s="18" t="s">
        <v>1097</v>
      </c>
      <c r="F442" s="11">
        <f>VLOOKUP(C442,MH!$A$2:$E$1110,4,0)</f>
        <v>2</v>
      </c>
      <c r="G442" s="11">
        <f>VLOOKUP(C442,MH!$A$2:$E$1110,5,0)</f>
        <v>1</v>
      </c>
      <c r="H442" s="14">
        <v>4</v>
      </c>
      <c r="I442" s="14" t="s">
        <v>1011</v>
      </c>
      <c r="J442" s="14" t="s">
        <v>1085</v>
      </c>
      <c r="K442" s="15" t="s">
        <v>1292</v>
      </c>
      <c r="L442" s="13"/>
      <c r="N442" s="24" t="str">
        <f t="shared" si="8"/>
        <v>410,11,12A302</v>
      </c>
    </row>
    <row r="443" spans="1:14" ht="14.45" hidden="1" customHeight="1">
      <c r="A443" s="10">
        <v>433</v>
      </c>
      <c r="B443" s="18" t="s">
        <v>1001</v>
      </c>
      <c r="C443" s="88">
        <v>150215002</v>
      </c>
      <c r="D443" s="18" t="s">
        <v>143</v>
      </c>
      <c r="E443" s="18" t="s">
        <v>1265</v>
      </c>
      <c r="F443" s="11">
        <f>VLOOKUP(C443,MH!$A$2:$E$1110,4,0)</f>
        <v>2</v>
      </c>
      <c r="G443" s="11">
        <f>VLOOKUP(C443,MH!$A$2:$E$1110,5,0)</f>
        <v>0</v>
      </c>
      <c r="H443" s="14">
        <v>6</v>
      </c>
      <c r="I443" s="14" t="s">
        <v>1007</v>
      </c>
      <c r="J443" s="14" t="s">
        <v>1126</v>
      </c>
      <c r="K443" s="15" t="s">
        <v>1292</v>
      </c>
      <c r="L443" s="13"/>
      <c r="N443" s="24" t="str">
        <f t="shared" si="8"/>
        <v>64,5,6G001</v>
      </c>
    </row>
    <row r="444" spans="1:14" ht="28.5" hidden="1" customHeight="1">
      <c r="A444" s="10">
        <v>434</v>
      </c>
      <c r="B444" s="18" t="s">
        <v>845</v>
      </c>
      <c r="C444" s="88">
        <v>150515009</v>
      </c>
      <c r="D444" s="18" t="s">
        <v>105</v>
      </c>
      <c r="E444" s="18" t="s">
        <v>1167</v>
      </c>
      <c r="F444" s="11">
        <f>VLOOKUP(C444,MH!$A$2:$E$1110,4,0)</f>
        <v>2</v>
      </c>
      <c r="G444" s="11">
        <f>VLOOKUP(C444,MH!$A$2:$E$1110,5,0)</f>
        <v>0</v>
      </c>
      <c r="H444" s="14">
        <v>3</v>
      </c>
      <c r="I444" s="14" t="s">
        <v>1005</v>
      </c>
      <c r="J444" s="14" t="s">
        <v>1078</v>
      </c>
      <c r="K444" s="15" t="s">
        <v>1292</v>
      </c>
      <c r="L444" s="13"/>
      <c r="N444" s="24" t="str">
        <f t="shared" si="8"/>
        <v>37,8,9B408</v>
      </c>
    </row>
    <row r="445" spans="1:14" ht="14.45" hidden="1" customHeight="1">
      <c r="A445" s="10">
        <v>435</v>
      </c>
      <c r="B445" s="18" t="s">
        <v>1001</v>
      </c>
      <c r="C445" s="89">
        <v>150516023</v>
      </c>
      <c r="D445" s="79" t="s">
        <v>750</v>
      </c>
      <c r="E445" s="18" t="s">
        <v>1168</v>
      </c>
      <c r="F445" s="11">
        <f>VLOOKUP(C445,MH!$A$2:$E$1110,4,0)</f>
        <v>2</v>
      </c>
      <c r="G445" s="11">
        <f>VLOOKUP(C445,MH!$A$2:$E$1110,5,0)</f>
        <v>0</v>
      </c>
      <c r="H445" s="14">
        <v>5</v>
      </c>
      <c r="I445" s="14" t="s">
        <v>1009</v>
      </c>
      <c r="J445" s="14" t="s">
        <v>1126</v>
      </c>
      <c r="K445" s="15" t="s">
        <v>1292</v>
      </c>
      <c r="L445" s="13"/>
      <c r="N445" s="24" t="str">
        <f t="shared" si="8"/>
        <v>51,2,3G001</v>
      </c>
    </row>
    <row r="446" spans="1:14" ht="14.45" hidden="1" customHeight="1">
      <c r="A446" s="10">
        <v>436</v>
      </c>
      <c r="B446" s="18" t="s">
        <v>1001</v>
      </c>
      <c r="C446" s="88">
        <v>150215003</v>
      </c>
      <c r="D446" s="18" t="s">
        <v>44</v>
      </c>
      <c r="E446" s="18" t="s">
        <v>1266</v>
      </c>
      <c r="F446" s="11">
        <f>VLOOKUP(C446,MH!$A$2:$E$1110,4,0)</f>
        <v>2</v>
      </c>
      <c r="G446" s="11">
        <f>VLOOKUP(C446,MH!$A$2:$E$1110,5,0)</f>
        <v>0</v>
      </c>
      <c r="H446" s="14">
        <v>5</v>
      </c>
      <c r="I446" s="14" t="s">
        <v>1007</v>
      </c>
      <c r="J446" s="14" t="s">
        <v>1061</v>
      </c>
      <c r="K446" s="15" t="s">
        <v>1292</v>
      </c>
      <c r="L446" s="13"/>
      <c r="N446" s="24" t="str">
        <f t="shared" si="8"/>
        <v>54,5,6A503</v>
      </c>
    </row>
    <row r="447" spans="1:14" ht="14.45" hidden="1" customHeight="1">
      <c r="A447" s="10">
        <v>437</v>
      </c>
      <c r="B447" s="18" t="s">
        <v>1002</v>
      </c>
      <c r="C447" s="88">
        <v>150415001</v>
      </c>
      <c r="D447" s="18" t="s">
        <v>756</v>
      </c>
      <c r="E447" s="18" t="s">
        <v>1262</v>
      </c>
      <c r="F447" s="11">
        <f>VLOOKUP(C447,MH!$A$2:$E$1110,4,0)</f>
        <v>2</v>
      </c>
      <c r="G447" s="11">
        <f>VLOOKUP(C447,MH!$A$2:$E$1110,5,0)</f>
        <v>0</v>
      </c>
      <c r="H447" s="14">
        <v>5</v>
      </c>
      <c r="I447" s="14" t="s">
        <v>1007</v>
      </c>
      <c r="J447" s="14" t="s">
        <v>1086</v>
      </c>
      <c r="K447" s="15" t="s">
        <v>1292</v>
      </c>
      <c r="L447" s="13"/>
      <c r="N447" s="24" t="str">
        <f t="shared" si="8"/>
        <v>54,5,6A508</v>
      </c>
    </row>
    <row r="448" spans="1:14" ht="14.45" hidden="1" customHeight="1">
      <c r="A448" s="10">
        <v>438</v>
      </c>
      <c r="B448" s="18" t="s">
        <v>1267</v>
      </c>
      <c r="C448" s="88">
        <v>150516018</v>
      </c>
      <c r="D448" s="18" t="s">
        <v>925</v>
      </c>
      <c r="E448" s="18" t="s">
        <v>1313</v>
      </c>
      <c r="F448" s="11">
        <f>VLOOKUP(C448,MH!$A$2:$E$1110,4,0)</f>
        <v>2</v>
      </c>
      <c r="G448" s="11">
        <f>VLOOKUP(C448,MH!$A$2:$E$1110,5,0)</f>
        <v>0</v>
      </c>
      <c r="H448" s="14">
        <v>2</v>
      </c>
      <c r="I448" s="14" t="s">
        <v>1009</v>
      </c>
      <c r="J448" s="14" t="s">
        <v>1118</v>
      </c>
      <c r="K448" s="15" t="s">
        <v>1292</v>
      </c>
      <c r="L448" s="13"/>
      <c r="N448" s="24" t="str">
        <f t="shared" si="8"/>
        <v>21,2,3B301</v>
      </c>
    </row>
    <row r="449" spans="1:14" ht="14.45" hidden="1" customHeight="1">
      <c r="A449" s="10">
        <v>439</v>
      </c>
      <c r="B449" s="18" t="s">
        <v>1268</v>
      </c>
      <c r="C449" s="88">
        <v>150516018</v>
      </c>
      <c r="D449" s="18" t="s">
        <v>925</v>
      </c>
      <c r="E449" s="18" t="s">
        <v>1313</v>
      </c>
      <c r="F449" s="11">
        <f>VLOOKUP(C449,MH!$A$2:$E$1110,4,0)</f>
        <v>2</v>
      </c>
      <c r="G449" s="11">
        <f>VLOOKUP(C449,MH!$A$2:$E$1110,5,0)</f>
        <v>0</v>
      </c>
      <c r="H449" s="14">
        <v>2</v>
      </c>
      <c r="I449" s="14" t="s">
        <v>1005</v>
      </c>
      <c r="J449" s="14" t="s">
        <v>1162</v>
      </c>
      <c r="K449" s="15" t="s">
        <v>1292</v>
      </c>
      <c r="L449" s="13"/>
      <c r="N449" s="24" t="str">
        <f t="shared" si="8"/>
        <v>27,8,9A403</v>
      </c>
    </row>
    <row r="450" spans="1:14" ht="14.45" hidden="1" customHeight="1">
      <c r="A450" s="10">
        <v>440</v>
      </c>
      <c r="B450" s="18" t="s">
        <v>1002</v>
      </c>
      <c r="C450" s="88">
        <v>150215002</v>
      </c>
      <c r="D450" s="18" t="s">
        <v>143</v>
      </c>
      <c r="E450" s="18" t="s">
        <v>1265</v>
      </c>
      <c r="F450" s="11">
        <f>VLOOKUP(C450,MH!$A$2:$E$1110,4,0)</f>
        <v>2</v>
      </c>
      <c r="G450" s="11">
        <f>VLOOKUP(C450,MH!$A$2:$E$1110,5,0)</f>
        <v>0</v>
      </c>
      <c r="H450" s="14">
        <v>6</v>
      </c>
      <c r="I450" s="14" t="s">
        <v>1009</v>
      </c>
      <c r="J450" s="14" t="s">
        <v>1126</v>
      </c>
      <c r="K450" s="15" t="s">
        <v>1292</v>
      </c>
      <c r="L450" s="13"/>
      <c r="N450" s="24" t="str">
        <f t="shared" si="8"/>
        <v>61,2,3G001</v>
      </c>
    </row>
    <row r="451" spans="1:14" ht="28.5" hidden="1" customHeight="1">
      <c r="A451" s="10">
        <v>441</v>
      </c>
      <c r="B451" s="18" t="s">
        <v>875</v>
      </c>
      <c r="C451" s="88">
        <v>140115048</v>
      </c>
      <c r="D451" s="18" t="s">
        <v>879</v>
      </c>
      <c r="E451" s="18" t="s">
        <v>1103</v>
      </c>
      <c r="F451" s="11">
        <f>VLOOKUP(C451,MH!$A$2:$E$1110,4,0)</f>
        <v>2</v>
      </c>
      <c r="G451" s="11">
        <f>VLOOKUP(C451,MH!$A$2:$E$1110,5,0)</f>
        <v>0</v>
      </c>
      <c r="H451" s="14">
        <v>4</v>
      </c>
      <c r="I451" s="14" t="s">
        <v>1005</v>
      </c>
      <c r="J451" s="14" t="s">
        <v>1081</v>
      </c>
      <c r="K451" s="15" t="s">
        <v>1292</v>
      </c>
      <c r="L451" s="13"/>
      <c r="N451" s="24" t="str">
        <f t="shared" si="8"/>
        <v>47,8,9B305</v>
      </c>
    </row>
    <row r="452" spans="1:14" ht="14.45" hidden="1" customHeight="1">
      <c r="A452" s="10">
        <v>442</v>
      </c>
      <c r="B452" s="18" t="s">
        <v>1002</v>
      </c>
      <c r="C452" s="89">
        <v>150516023</v>
      </c>
      <c r="D452" s="79" t="s">
        <v>750</v>
      </c>
      <c r="E452" s="18" t="s">
        <v>1168</v>
      </c>
      <c r="F452" s="11">
        <f>VLOOKUP(C452,MH!$A$2:$E$1110,4,0)</f>
        <v>2</v>
      </c>
      <c r="G452" s="11">
        <f>VLOOKUP(C452,MH!$A$2:$E$1110,5,0)</f>
        <v>0</v>
      </c>
      <c r="H452" s="14">
        <v>5</v>
      </c>
      <c r="I452" s="14" t="s">
        <v>1005</v>
      </c>
      <c r="J452" s="14" t="s">
        <v>1065</v>
      </c>
      <c r="K452" s="15" t="s">
        <v>1292</v>
      </c>
      <c r="L452" s="13"/>
      <c r="N452" s="24" t="str">
        <f t="shared" si="8"/>
        <v>57,8,9A405</v>
      </c>
    </row>
    <row r="453" spans="1:14" ht="28.5" hidden="1" customHeight="1">
      <c r="A453" s="10">
        <v>443</v>
      </c>
      <c r="B453" s="18" t="s">
        <v>995</v>
      </c>
      <c r="C453" s="88">
        <v>140116048</v>
      </c>
      <c r="D453" s="18" t="s">
        <v>879</v>
      </c>
      <c r="E453" s="18" t="s">
        <v>1103</v>
      </c>
      <c r="F453" s="11">
        <f>VLOOKUP(C453,MH!$A$2:$E$1110,4,0)</f>
        <v>2</v>
      </c>
      <c r="G453" s="11">
        <f>VLOOKUP(C453,MH!$A$2:$E$1110,5,0)</f>
        <v>1</v>
      </c>
      <c r="H453" s="14">
        <v>4</v>
      </c>
      <c r="I453" s="14" t="s">
        <v>1009</v>
      </c>
      <c r="J453" s="14" t="s">
        <v>1119</v>
      </c>
      <c r="K453" s="15" t="s">
        <v>1292</v>
      </c>
      <c r="L453" s="13"/>
      <c r="N453" s="24" t="str">
        <f t="shared" si="8"/>
        <v>41,2,3A505</v>
      </c>
    </row>
    <row r="454" spans="1:14" ht="14.45" hidden="1" customHeight="1">
      <c r="A454" s="10">
        <v>444</v>
      </c>
      <c r="B454" s="18" t="s">
        <v>1267</v>
      </c>
      <c r="C454" s="88">
        <v>150415001</v>
      </c>
      <c r="D454" s="18" t="s">
        <v>756</v>
      </c>
      <c r="E454" s="18" t="s">
        <v>1262</v>
      </c>
      <c r="F454" s="11">
        <f>VLOOKUP(C454,MH!$A$2:$E$1110,4,0)</f>
        <v>2</v>
      </c>
      <c r="G454" s="11">
        <f>VLOOKUP(C454,MH!$A$2:$E$1110,5,0)</f>
        <v>0</v>
      </c>
      <c r="H454" s="14">
        <v>2</v>
      </c>
      <c r="I454" s="14" t="s">
        <v>1007</v>
      </c>
      <c r="J454" s="14" t="s">
        <v>1065</v>
      </c>
      <c r="K454" s="15" t="s">
        <v>1292</v>
      </c>
      <c r="L454" s="13"/>
      <c r="N454" s="24" t="str">
        <f t="shared" si="8"/>
        <v>24,5,6A405</v>
      </c>
    </row>
    <row r="455" spans="1:14" ht="14.45" hidden="1" customHeight="1">
      <c r="A455" s="10">
        <v>445</v>
      </c>
      <c r="B455" s="18" t="s">
        <v>1267</v>
      </c>
      <c r="C455" s="88">
        <v>150415003</v>
      </c>
      <c r="D455" s="18" t="s">
        <v>142</v>
      </c>
      <c r="E455" s="18" t="s">
        <v>1264</v>
      </c>
      <c r="F455" s="11">
        <f>VLOOKUP(C455,MH!$A$2:$E$1110,4,0)</f>
        <v>2</v>
      </c>
      <c r="G455" s="11">
        <f>VLOOKUP(C455,MH!$A$2:$E$1110,5,0)</f>
        <v>0</v>
      </c>
      <c r="H455" s="14">
        <v>2</v>
      </c>
      <c r="I455" s="14" t="s">
        <v>1005</v>
      </c>
      <c r="J455" s="14" t="s">
        <v>1046</v>
      </c>
      <c r="K455" s="15" t="s">
        <v>1292</v>
      </c>
      <c r="L455" s="13"/>
      <c r="N455" s="24" t="str">
        <f t="shared" si="8"/>
        <v>27,8,9A408</v>
      </c>
    </row>
    <row r="456" spans="1:14" ht="28.5" hidden="1" customHeight="1">
      <c r="A456" s="10">
        <v>446</v>
      </c>
      <c r="B456" s="18" t="s">
        <v>1267</v>
      </c>
      <c r="C456" s="88">
        <v>150516017</v>
      </c>
      <c r="D456" s="18" t="s">
        <v>927</v>
      </c>
      <c r="E456" s="18" t="s">
        <v>1058</v>
      </c>
      <c r="F456" s="11">
        <f>VLOOKUP(C456,MH!$A$2:$E$1110,4,0)</f>
        <v>2</v>
      </c>
      <c r="G456" s="11">
        <f>VLOOKUP(C456,MH!$A$2:$E$1110,5,0)</f>
        <v>0</v>
      </c>
      <c r="H456" s="14">
        <v>5</v>
      </c>
      <c r="I456" s="14" t="s">
        <v>1007</v>
      </c>
      <c r="J456" s="14" t="s">
        <v>1118</v>
      </c>
      <c r="K456" s="15" t="s">
        <v>1292</v>
      </c>
      <c r="L456" s="13"/>
      <c r="N456" s="24" t="str">
        <f t="shared" si="8"/>
        <v>54,5,6B301</v>
      </c>
    </row>
    <row r="457" spans="1:14" ht="28.5" hidden="1" customHeight="1">
      <c r="A457" s="10">
        <v>447</v>
      </c>
      <c r="B457" s="18" t="s">
        <v>1323</v>
      </c>
      <c r="C457" s="88">
        <v>140115022</v>
      </c>
      <c r="D457" s="18" t="s">
        <v>727</v>
      </c>
      <c r="E457" s="18" t="s">
        <v>1116</v>
      </c>
      <c r="F457" s="11">
        <f>VLOOKUP(C457,MH!$A$2:$E$1110,4,0)</f>
        <v>3</v>
      </c>
      <c r="G457" s="11">
        <f>VLOOKUP(C457,MH!$A$2:$E$1110,5,0)</f>
        <v>0</v>
      </c>
      <c r="H457" s="14">
        <v>4</v>
      </c>
      <c r="I457" s="14" t="s">
        <v>1007</v>
      </c>
      <c r="J457" s="14" t="s">
        <v>1051</v>
      </c>
      <c r="K457" s="15" t="s">
        <v>1293</v>
      </c>
      <c r="L457" s="13"/>
      <c r="N457" s="24" t="str">
        <f t="shared" si="8"/>
        <v>44,5,6G002</v>
      </c>
    </row>
    <row r="458" spans="1:14" ht="28.5" hidden="1" customHeight="1">
      <c r="A458" s="10">
        <v>448</v>
      </c>
      <c r="B458" s="18" t="s">
        <v>1267</v>
      </c>
      <c r="C458" s="88">
        <v>150315001</v>
      </c>
      <c r="D458" s="18" t="s">
        <v>758</v>
      </c>
      <c r="E458" s="18" t="s">
        <v>1163</v>
      </c>
      <c r="F458" s="11">
        <f>VLOOKUP(C458,MH!$A$2:$E$1110,4,0)</f>
        <v>1</v>
      </c>
      <c r="G458" s="11">
        <f>VLOOKUP(C458,MH!$A$2:$E$1110,5,0)</f>
        <v>0</v>
      </c>
      <c r="H458" s="14">
        <v>5</v>
      </c>
      <c r="I458" s="14" t="s">
        <v>1011</v>
      </c>
      <c r="J458" s="14" t="s">
        <v>1118</v>
      </c>
      <c r="K458" s="15" t="s">
        <v>1291</v>
      </c>
      <c r="L458" s="13"/>
      <c r="N458" s="24" t="str">
        <f t="shared" si="8"/>
        <v>510,11,12B301</v>
      </c>
    </row>
    <row r="459" spans="1:14" ht="28.5" hidden="1" customHeight="1">
      <c r="A459" s="10">
        <v>449</v>
      </c>
      <c r="B459" s="18" t="s">
        <v>991</v>
      </c>
      <c r="C459" s="88">
        <v>140115049</v>
      </c>
      <c r="D459" s="18" t="s">
        <v>721</v>
      </c>
      <c r="E459" s="18" t="s">
        <v>1116</v>
      </c>
      <c r="F459" s="11">
        <f>VLOOKUP(C459,MH!$A$2:$E$1110,4,0)</f>
        <v>3</v>
      </c>
      <c r="G459" s="11">
        <f>VLOOKUP(C459,MH!$A$2:$E$1110,5,0)</f>
        <v>0</v>
      </c>
      <c r="H459" s="14">
        <v>3</v>
      </c>
      <c r="I459" s="14" t="s">
        <v>1005</v>
      </c>
      <c r="J459" s="14" t="s">
        <v>1061</v>
      </c>
      <c r="K459" s="15" t="s">
        <v>1293</v>
      </c>
      <c r="L459" s="13"/>
      <c r="N459" s="24" t="str">
        <f t="shared" si="8"/>
        <v>37,8,9A503</v>
      </c>
    </row>
    <row r="460" spans="1:14" ht="28.5" hidden="1" customHeight="1">
      <c r="A460" s="10">
        <v>450</v>
      </c>
      <c r="B460" s="18" t="s">
        <v>993</v>
      </c>
      <c r="C460" s="88">
        <v>140115049</v>
      </c>
      <c r="D460" s="18" t="s">
        <v>721</v>
      </c>
      <c r="E460" s="18" t="s">
        <v>1116</v>
      </c>
      <c r="F460" s="11">
        <f>VLOOKUP(C460,MH!$A$2:$E$1110,4,0)</f>
        <v>3</v>
      </c>
      <c r="G460" s="11">
        <f>VLOOKUP(C460,MH!$A$2:$E$1110,5,0)</f>
        <v>0</v>
      </c>
      <c r="H460" s="14">
        <v>3</v>
      </c>
      <c r="I460" s="14" t="s">
        <v>1007</v>
      </c>
      <c r="J460" s="14" t="s">
        <v>1119</v>
      </c>
      <c r="K460" s="15" t="s">
        <v>1293</v>
      </c>
      <c r="L460" s="13"/>
      <c r="N460" s="24" t="str">
        <f t="shared" si="8"/>
        <v>34,5,6A505</v>
      </c>
    </row>
    <row r="461" spans="1:14" ht="14.45" hidden="1" customHeight="1">
      <c r="A461" s="10">
        <v>451</v>
      </c>
      <c r="B461" s="18" t="s">
        <v>994</v>
      </c>
      <c r="C461" s="88">
        <v>140416009</v>
      </c>
      <c r="D461" s="18" t="s">
        <v>612</v>
      </c>
      <c r="E461" s="18" t="s">
        <v>1116</v>
      </c>
      <c r="F461" s="11">
        <f>VLOOKUP(C461,MH!$A$2:$E$1110,4,0)</f>
        <v>2</v>
      </c>
      <c r="G461" s="11">
        <f>VLOOKUP(C461,MH!$A$2:$E$1110,5,0)</f>
        <v>1</v>
      </c>
      <c r="H461" s="14">
        <v>4</v>
      </c>
      <c r="I461" s="14" t="s">
        <v>1005</v>
      </c>
      <c r="J461" s="14" t="s">
        <v>1086</v>
      </c>
      <c r="K461" s="15" t="s">
        <v>1292</v>
      </c>
      <c r="L461" s="13"/>
      <c r="N461" s="24" t="str">
        <f t="shared" si="8"/>
        <v>47,8,9A508</v>
      </c>
    </row>
    <row r="462" spans="1:14" ht="14.45" hidden="1" customHeight="1">
      <c r="A462" s="10">
        <v>452</v>
      </c>
      <c r="B462" s="18" t="s">
        <v>1268</v>
      </c>
      <c r="C462" s="88">
        <v>150415001</v>
      </c>
      <c r="D462" s="18" t="s">
        <v>756</v>
      </c>
      <c r="E462" s="18" t="s">
        <v>1262</v>
      </c>
      <c r="F462" s="11">
        <f>VLOOKUP(C462,MH!$A$2:$E$1110,4,0)</f>
        <v>2</v>
      </c>
      <c r="G462" s="11">
        <f>VLOOKUP(C462,MH!$A$2:$E$1110,5,0)</f>
        <v>0</v>
      </c>
      <c r="H462" s="14">
        <v>5</v>
      </c>
      <c r="I462" s="14" t="s">
        <v>1005</v>
      </c>
      <c r="J462" s="14" t="s">
        <v>1118</v>
      </c>
      <c r="K462" s="15" t="s">
        <v>1292</v>
      </c>
      <c r="L462" s="13"/>
      <c r="N462" s="24" t="str">
        <f t="shared" si="8"/>
        <v>57,8,9B301</v>
      </c>
    </row>
    <row r="463" spans="1:14" ht="14.45" hidden="1" customHeight="1">
      <c r="A463" s="10">
        <v>453</v>
      </c>
      <c r="B463" s="18" t="s">
        <v>1268</v>
      </c>
      <c r="C463" s="88">
        <v>150415003</v>
      </c>
      <c r="D463" s="18" t="s">
        <v>142</v>
      </c>
      <c r="E463" s="18" t="s">
        <v>1264</v>
      </c>
      <c r="F463" s="11">
        <f>VLOOKUP(C463,MH!$A$2:$E$1110,4,0)</f>
        <v>2</v>
      </c>
      <c r="G463" s="11">
        <f>VLOOKUP(C463,MH!$A$2:$E$1110,5,0)</f>
        <v>0</v>
      </c>
      <c r="H463" s="14">
        <v>2</v>
      </c>
      <c r="I463" s="14" t="s">
        <v>1007</v>
      </c>
      <c r="J463" s="14" t="s">
        <v>1093</v>
      </c>
      <c r="K463" s="15" t="s">
        <v>1292</v>
      </c>
      <c r="L463" s="13"/>
      <c r="N463" s="24" t="str">
        <f t="shared" si="8"/>
        <v>24,5,6B307</v>
      </c>
    </row>
    <row r="464" spans="1:14" ht="14.45" hidden="1" customHeight="1">
      <c r="A464" s="10">
        <v>454</v>
      </c>
      <c r="B464" s="18" t="s">
        <v>872</v>
      </c>
      <c r="C464" s="88">
        <v>221215014</v>
      </c>
      <c r="D464" s="18" t="s">
        <v>656</v>
      </c>
      <c r="E464" s="18" t="s">
        <v>874</v>
      </c>
      <c r="F464" s="11">
        <f>VLOOKUP(C464,MH!$A$2:$E$1110,4,0)</f>
        <v>2</v>
      </c>
      <c r="G464" s="11">
        <f>VLOOKUP(C464,MH!$A$2:$E$1110,5,0)</f>
        <v>0</v>
      </c>
      <c r="H464" s="14">
        <v>2</v>
      </c>
      <c r="I464" s="14" t="s">
        <v>1005</v>
      </c>
      <c r="J464" s="14" t="s">
        <v>1056</v>
      </c>
      <c r="K464" s="15" t="s">
        <v>1292</v>
      </c>
      <c r="L464" s="13"/>
      <c r="N464" s="24" t="str">
        <f t="shared" si="8"/>
        <v>27,8,9A303</v>
      </c>
    </row>
    <row r="465" spans="1:14" ht="14.45" hidden="1" customHeight="1">
      <c r="A465" s="10">
        <v>455</v>
      </c>
      <c r="B465" s="18" t="s">
        <v>1268</v>
      </c>
      <c r="C465" s="88">
        <v>150215002</v>
      </c>
      <c r="D465" s="18" t="s">
        <v>143</v>
      </c>
      <c r="E465" s="18" t="s">
        <v>1265</v>
      </c>
      <c r="F465" s="11">
        <f>VLOOKUP(C465,MH!$A$2:$E$1110,4,0)</f>
        <v>2</v>
      </c>
      <c r="G465" s="11">
        <f>VLOOKUP(C465,MH!$A$2:$E$1110,5,0)</f>
        <v>0</v>
      </c>
      <c r="H465" s="14">
        <v>4</v>
      </c>
      <c r="I465" s="14" t="s">
        <v>1007</v>
      </c>
      <c r="J465" s="25" t="s">
        <v>1049</v>
      </c>
      <c r="K465" s="15" t="s">
        <v>1292</v>
      </c>
      <c r="L465" s="13"/>
      <c r="N465" s="24" t="str">
        <f t="shared" si="8"/>
        <v>44,5,6A401</v>
      </c>
    </row>
    <row r="466" spans="1:14" ht="28.5" hidden="1" customHeight="1">
      <c r="A466" s="10">
        <v>456</v>
      </c>
      <c r="B466" s="18" t="s">
        <v>1268</v>
      </c>
      <c r="C466" s="88">
        <v>150315001</v>
      </c>
      <c r="D466" s="18" t="s">
        <v>758</v>
      </c>
      <c r="E466" s="18" t="s">
        <v>1163</v>
      </c>
      <c r="F466" s="11">
        <f>VLOOKUP(C466,MH!$A$2:$E$1110,4,0)</f>
        <v>1</v>
      </c>
      <c r="G466" s="11">
        <f>VLOOKUP(C466,MH!$A$2:$E$1110,5,0)</f>
        <v>0</v>
      </c>
      <c r="H466" s="14">
        <v>6</v>
      </c>
      <c r="I466" s="14" t="s">
        <v>1005</v>
      </c>
      <c r="J466" s="14" t="s">
        <v>1051</v>
      </c>
      <c r="K466" s="15" t="s">
        <v>1291</v>
      </c>
      <c r="L466" s="13"/>
      <c r="N466" s="24" t="str">
        <f t="shared" si="8"/>
        <v>67,8,9G002</v>
      </c>
    </row>
    <row r="467" spans="1:14" ht="28.5" hidden="1" customHeight="1">
      <c r="A467" s="10">
        <v>457</v>
      </c>
      <c r="B467" s="18" t="s">
        <v>1268</v>
      </c>
      <c r="C467" s="88">
        <v>150516017</v>
      </c>
      <c r="D467" s="18" t="s">
        <v>927</v>
      </c>
      <c r="E467" s="18" t="s">
        <v>1261</v>
      </c>
      <c r="F467" s="11">
        <f>VLOOKUP(C467,MH!$A$2:$E$1110,4,0)</f>
        <v>2</v>
      </c>
      <c r="G467" s="11">
        <f>VLOOKUP(C467,MH!$A$2:$E$1110,5,0)</f>
        <v>0</v>
      </c>
      <c r="H467" s="14">
        <v>4</v>
      </c>
      <c r="I467" s="14" t="s">
        <v>1011</v>
      </c>
      <c r="J467" s="14" t="s">
        <v>1118</v>
      </c>
      <c r="K467" s="15" t="s">
        <v>1292</v>
      </c>
      <c r="L467" s="13"/>
      <c r="N467" s="24" t="str">
        <f t="shared" si="8"/>
        <v>410,11,12B301</v>
      </c>
    </row>
    <row r="468" spans="1:14" ht="14.45" hidden="1" customHeight="1">
      <c r="A468" s="10">
        <v>458</v>
      </c>
      <c r="B468" s="18" t="s">
        <v>1268</v>
      </c>
      <c r="C468" s="89">
        <v>150516023</v>
      </c>
      <c r="D468" s="79" t="s">
        <v>750</v>
      </c>
      <c r="E468" s="18" t="s">
        <v>1168</v>
      </c>
      <c r="F468" s="11">
        <f>VLOOKUP(C468,MH!$A$2:$E$1110,4,0)</f>
        <v>2</v>
      </c>
      <c r="G468" s="11">
        <f>VLOOKUP(C468,MH!$A$2:$E$1110,5,0)</f>
        <v>0</v>
      </c>
      <c r="H468" s="14">
        <v>5</v>
      </c>
      <c r="I468" s="14" t="s">
        <v>1007</v>
      </c>
      <c r="J468" s="14" t="s">
        <v>1126</v>
      </c>
      <c r="K468" s="15" t="s">
        <v>1292</v>
      </c>
      <c r="L468" s="13"/>
      <c r="N468" s="24" t="str">
        <f t="shared" si="8"/>
        <v>54,5,6G001</v>
      </c>
    </row>
    <row r="469" spans="1:14" ht="14.45" hidden="1" customHeight="1">
      <c r="A469" s="10">
        <v>459</v>
      </c>
      <c r="B469" s="18" t="s">
        <v>1268</v>
      </c>
      <c r="C469" s="88">
        <v>150215003</v>
      </c>
      <c r="D469" s="18" t="s">
        <v>44</v>
      </c>
      <c r="E469" s="18" t="s">
        <v>1266</v>
      </c>
      <c r="F469" s="11">
        <f>VLOOKUP(C469,MH!$A$2:$E$1110,4,0)</f>
        <v>2</v>
      </c>
      <c r="G469" s="11">
        <f>VLOOKUP(C469,MH!$A$2:$E$1110,5,0)</f>
        <v>0</v>
      </c>
      <c r="H469" s="14">
        <v>5</v>
      </c>
      <c r="I469" s="14" t="s">
        <v>1009</v>
      </c>
      <c r="J469" s="14" t="s">
        <v>1118</v>
      </c>
      <c r="K469" s="15" t="s">
        <v>1292</v>
      </c>
      <c r="L469" s="13"/>
      <c r="N469" s="24" t="str">
        <f t="shared" si="8"/>
        <v>51,2,3B301</v>
      </c>
    </row>
    <row r="470" spans="1:14" ht="14.45" hidden="1" customHeight="1">
      <c r="A470" s="10">
        <v>460</v>
      </c>
      <c r="B470" s="18" t="s">
        <v>1269</v>
      </c>
      <c r="C470" s="88">
        <v>150415001</v>
      </c>
      <c r="D470" s="18" t="s">
        <v>756</v>
      </c>
      <c r="E470" s="18" t="s">
        <v>1262</v>
      </c>
      <c r="F470" s="11">
        <f>VLOOKUP(C470,MH!$A$2:$E$1110,4,0)</f>
        <v>2</v>
      </c>
      <c r="G470" s="11">
        <f>VLOOKUP(C470,MH!$A$2:$E$1110,5,0)</f>
        <v>0</v>
      </c>
      <c r="H470" s="14">
        <v>6</v>
      </c>
      <c r="I470" s="14" t="s">
        <v>1007</v>
      </c>
      <c r="J470" s="14" t="s">
        <v>1059</v>
      </c>
      <c r="K470" s="15" t="s">
        <v>1292</v>
      </c>
      <c r="L470" s="13"/>
      <c r="N470" s="24" t="str">
        <f t="shared" si="8"/>
        <v>64,5,6A402</v>
      </c>
    </row>
    <row r="471" spans="1:14" ht="28.5" customHeight="1">
      <c r="A471" s="10">
        <v>461</v>
      </c>
      <c r="B471" s="18" t="s">
        <v>1269</v>
      </c>
      <c r="C471" s="88">
        <v>150516017</v>
      </c>
      <c r="D471" s="18" t="s">
        <v>927</v>
      </c>
      <c r="E471" s="18" t="s">
        <v>1261</v>
      </c>
      <c r="F471" s="11">
        <f>VLOOKUP(C471,MH!$A$2:$E$1110,4,0)</f>
        <v>2</v>
      </c>
      <c r="G471" s="11">
        <f>VLOOKUP(C471,MH!$A$2:$E$1110,5,0)</f>
        <v>0</v>
      </c>
      <c r="H471" s="14">
        <v>3</v>
      </c>
      <c r="I471" s="14" t="s">
        <v>1007</v>
      </c>
      <c r="J471" s="14" t="s">
        <v>1118</v>
      </c>
      <c r="K471" s="15" t="s">
        <v>1292</v>
      </c>
      <c r="L471" s="13"/>
      <c r="N471" s="24" t="str">
        <f t="shared" si="8"/>
        <v>34,5,6B301</v>
      </c>
    </row>
    <row r="472" spans="1:14" ht="14.45" hidden="1" customHeight="1">
      <c r="A472" s="10">
        <v>462</v>
      </c>
      <c r="B472" s="18" t="s">
        <v>1195</v>
      </c>
      <c r="C472" s="89">
        <v>150516023</v>
      </c>
      <c r="D472" s="79" t="s">
        <v>750</v>
      </c>
      <c r="E472" s="18" t="s">
        <v>1168</v>
      </c>
      <c r="F472" s="11">
        <f>VLOOKUP(C472,MH!$A$2:$E$1110,4,0)</f>
        <v>2</v>
      </c>
      <c r="G472" s="11">
        <f>VLOOKUP(C472,MH!$A$2:$E$1110,5,0)</f>
        <v>0</v>
      </c>
      <c r="H472" s="14">
        <v>3</v>
      </c>
      <c r="I472" s="14" t="s">
        <v>1007</v>
      </c>
      <c r="J472" s="14" t="s">
        <v>1102</v>
      </c>
      <c r="K472" s="15" t="s">
        <v>1292</v>
      </c>
      <c r="L472" s="13"/>
      <c r="N472" s="24" t="str">
        <f t="shared" si="8"/>
        <v>34,5,6A507</v>
      </c>
    </row>
    <row r="473" spans="1:14" ht="14.45" hidden="1" customHeight="1">
      <c r="A473" s="10">
        <v>463</v>
      </c>
      <c r="B473" s="18" t="s">
        <v>1269</v>
      </c>
      <c r="C473" s="88">
        <v>150215002</v>
      </c>
      <c r="D473" s="18" t="s">
        <v>143</v>
      </c>
      <c r="E473" s="18" t="s">
        <v>1265</v>
      </c>
      <c r="F473" s="11">
        <f>VLOOKUP(C473,MH!$A$2:$E$1110,4,0)</f>
        <v>2</v>
      </c>
      <c r="G473" s="11">
        <f>VLOOKUP(C473,MH!$A$2:$E$1110,5,0)</f>
        <v>0</v>
      </c>
      <c r="H473" s="14">
        <v>6</v>
      </c>
      <c r="I473" s="14" t="s">
        <v>1005</v>
      </c>
      <c r="J473" s="14" t="s">
        <v>1118</v>
      </c>
      <c r="K473" s="15" t="s">
        <v>1292</v>
      </c>
      <c r="L473" s="13"/>
      <c r="N473" s="24" t="str">
        <f t="shared" si="8"/>
        <v>67,8,9B301</v>
      </c>
    </row>
    <row r="474" spans="1:14" ht="14.45" hidden="1" customHeight="1">
      <c r="A474" s="10">
        <v>464</v>
      </c>
      <c r="B474" s="18" t="s">
        <v>1267</v>
      </c>
      <c r="C474" s="89">
        <v>150516023</v>
      </c>
      <c r="D474" s="79" t="s">
        <v>750</v>
      </c>
      <c r="E474" s="18" t="s">
        <v>1168</v>
      </c>
      <c r="F474" s="11">
        <f>VLOOKUP(C474,MH!$A$2:$E$1110,4,0)</f>
        <v>2</v>
      </c>
      <c r="G474" s="11">
        <f>VLOOKUP(C474,MH!$A$2:$E$1110,5,0)</f>
        <v>0</v>
      </c>
      <c r="H474" s="14">
        <v>3</v>
      </c>
      <c r="I474" s="14" t="s">
        <v>1009</v>
      </c>
      <c r="J474" s="14" t="s">
        <v>1102</v>
      </c>
      <c r="K474" s="15" t="s">
        <v>1292</v>
      </c>
      <c r="L474" s="13"/>
      <c r="N474" s="24" t="str">
        <f t="shared" si="8"/>
        <v>31,2,3A507</v>
      </c>
    </row>
    <row r="475" spans="1:14" ht="14.45" hidden="1" customHeight="1">
      <c r="A475" s="10">
        <v>465</v>
      </c>
      <c r="B475" s="18" t="s">
        <v>1269</v>
      </c>
      <c r="C475" s="88">
        <v>150516018</v>
      </c>
      <c r="D475" s="18" t="s">
        <v>925</v>
      </c>
      <c r="E475" s="18" t="s">
        <v>1313</v>
      </c>
      <c r="F475" s="11">
        <f>VLOOKUP(C475,MH!$A$2:$E$1110,4,0)</f>
        <v>2</v>
      </c>
      <c r="G475" s="11">
        <f>VLOOKUP(C475,MH!$A$2:$E$1110,5,0)</f>
        <v>0</v>
      </c>
      <c r="H475" s="14">
        <v>2</v>
      </c>
      <c r="I475" s="14" t="s">
        <v>1007</v>
      </c>
      <c r="J475" s="14" t="s">
        <v>1049</v>
      </c>
      <c r="K475" s="15" t="s">
        <v>1292</v>
      </c>
      <c r="L475" s="13"/>
      <c r="N475" s="24" t="str">
        <f t="shared" si="8"/>
        <v>24,5,6A401</v>
      </c>
    </row>
    <row r="476" spans="1:14" ht="14.45" hidden="1" customHeight="1">
      <c r="A476" s="10">
        <v>466</v>
      </c>
      <c r="B476" s="18" t="s">
        <v>1269</v>
      </c>
      <c r="C476" s="89">
        <v>150516023</v>
      </c>
      <c r="D476" s="79" t="s">
        <v>750</v>
      </c>
      <c r="E476" s="18" t="s">
        <v>1168</v>
      </c>
      <c r="F476" s="11">
        <f>VLOOKUP(C476,MH!$A$2:$E$1110,4,0)</f>
        <v>2</v>
      </c>
      <c r="G476" s="11">
        <f>VLOOKUP(C476,MH!$A$2:$E$1110,5,0)</f>
        <v>0</v>
      </c>
      <c r="H476" s="14">
        <v>3</v>
      </c>
      <c r="I476" s="14" t="s">
        <v>1005</v>
      </c>
      <c r="J476" s="14" t="s">
        <v>1162</v>
      </c>
      <c r="K476" s="15" t="s">
        <v>1292</v>
      </c>
      <c r="L476" s="13"/>
      <c r="N476" s="24" t="str">
        <f t="shared" si="8"/>
        <v>37,8,9A403</v>
      </c>
    </row>
    <row r="477" spans="1:14" ht="28.5" hidden="1" customHeight="1">
      <c r="A477" s="10">
        <v>467</v>
      </c>
      <c r="B477" s="18" t="s">
        <v>1273</v>
      </c>
      <c r="C477" s="88">
        <v>160315016</v>
      </c>
      <c r="D477" s="18" t="s">
        <v>580</v>
      </c>
      <c r="E477" s="18" t="s">
        <v>1179</v>
      </c>
      <c r="F477" s="11">
        <f>VLOOKUP(C477,MH!$A$2:$E$1110,4,0)</f>
        <v>1</v>
      </c>
      <c r="G477" s="11">
        <f>VLOOKUP(C477,MH!$A$2:$E$1110,5,0)</f>
        <v>3</v>
      </c>
      <c r="H477" s="14">
        <v>3</v>
      </c>
      <c r="I477" s="14" t="s">
        <v>1007</v>
      </c>
      <c r="J477" s="14" t="s">
        <v>1085</v>
      </c>
      <c r="K477" s="15" t="s">
        <v>1291</v>
      </c>
      <c r="L477" s="13"/>
      <c r="N477" s="24" t="str">
        <f t="shared" si="8"/>
        <v>34,5,6A302</v>
      </c>
    </row>
    <row r="478" spans="1:14" ht="28.5" hidden="1" customHeight="1">
      <c r="A478" s="10">
        <v>468</v>
      </c>
      <c r="B478" s="18" t="s">
        <v>872</v>
      </c>
      <c r="C478" s="88">
        <v>221115003</v>
      </c>
      <c r="D478" s="18" t="s">
        <v>645</v>
      </c>
      <c r="E478" s="18" t="s">
        <v>1148</v>
      </c>
      <c r="F478" s="11">
        <f>VLOOKUP(C478,MH!$A$2:$E$1110,4,0)</f>
        <v>2</v>
      </c>
      <c r="G478" s="11">
        <f>VLOOKUP(C478,MH!$A$2:$E$1110,5,0)</f>
        <v>0</v>
      </c>
      <c r="H478" s="14">
        <v>4</v>
      </c>
      <c r="I478" s="14" t="s">
        <v>1005</v>
      </c>
      <c r="J478" s="14" t="s">
        <v>1141</v>
      </c>
      <c r="K478" s="15" t="s">
        <v>1292</v>
      </c>
      <c r="L478" s="13"/>
      <c r="N478" s="24" t="str">
        <f t="shared" si="8"/>
        <v>47,8,9A407</v>
      </c>
    </row>
    <row r="479" spans="1:14" ht="28.5" hidden="1" customHeight="1">
      <c r="A479" s="10">
        <v>469</v>
      </c>
      <c r="B479" s="18" t="s">
        <v>860</v>
      </c>
      <c r="C479" s="88">
        <v>111215064</v>
      </c>
      <c r="D479" s="18" t="s">
        <v>862</v>
      </c>
      <c r="E479" s="18" t="s">
        <v>1071</v>
      </c>
      <c r="F479" s="11">
        <f>VLOOKUP(C479,MH!$A$2:$E$1110,4,0)</f>
        <v>2</v>
      </c>
      <c r="G479" s="11">
        <f>VLOOKUP(C479,MH!$A$2:$E$1110,5,0)</f>
        <v>0</v>
      </c>
      <c r="H479" s="14">
        <v>3</v>
      </c>
      <c r="I479" s="14" t="s">
        <v>1007</v>
      </c>
      <c r="J479" s="14" t="s">
        <v>1286</v>
      </c>
      <c r="K479" s="78" t="s">
        <v>1319</v>
      </c>
      <c r="L479" s="13"/>
      <c r="N479" s="24" t="str">
        <f t="shared" si="8"/>
        <v>34,5,6B404</v>
      </c>
    </row>
    <row r="480" spans="1:14" ht="28.5" hidden="1" customHeight="1">
      <c r="A480" s="10">
        <v>470</v>
      </c>
      <c r="B480" s="18" t="s">
        <v>854</v>
      </c>
      <c r="C480" s="88">
        <v>111415011</v>
      </c>
      <c r="D480" s="18" t="s">
        <v>859</v>
      </c>
      <c r="E480" s="18" t="s">
        <v>1069</v>
      </c>
      <c r="F480" s="11">
        <f>VLOOKUP(C480,MH!$A$2:$E$1110,4,0)</f>
        <v>2</v>
      </c>
      <c r="G480" s="11">
        <f>VLOOKUP(C480,MH!$A$2:$E$1110,5,0)</f>
        <v>1</v>
      </c>
      <c r="H480" s="14">
        <v>4</v>
      </c>
      <c r="I480" s="14" t="s">
        <v>1005</v>
      </c>
      <c r="J480" s="14" t="s">
        <v>1286</v>
      </c>
      <c r="K480" s="15" t="s">
        <v>1292</v>
      </c>
      <c r="L480" s="13"/>
      <c r="N480" s="24" t="str">
        <f t="shared" si="8"/>
        <v>47,8,9B404</v>
      </c>
    </row>
    <row r="481" spans="1:14" ht="14.45" hidden="1" customHeight="1">
      <c r="A481" s="10">
        <v>471</v>
      </c>
      <c r="B481" s="18" t="s">
        <v>1271</v>
      </c>
      <c r="C481" s="88">
        <v>150215002</v>
      </c>
      <c r="D481" s="18" t="s">
        <v>143</v>
      </c>
      <c r="E481" s="18" t="s">
        <v>1265</v>
      </c>
      <c r="F481" s="11">
        <f>VLOOKUP(C481,MH!$A$2:$E$1110,4,0)</f>
        <v>2</v>
      </c>
      <c r="G481" s="11">
        <f>VLOOKUP(C481,MH!$A$2:$E$1110,5,0)</f>
        <v>0</v>
      </c>
      <c r="H481" s="14">
        <v>4</v>
      </c>
      <c r="I481" s="14" t="s">
        <v>1009</v>
      </c>
      <c r="J481" s="14" t="s">
        <v>1162</v>
      </c>
      <c r="K481" s="15" t="s">
        <v>1292</v>
      </c>
      <c r="L481" s="13"/>
      <c r="N481" s="24" t="str">
        <f t="shared" si="8"/>
        <v>41,2,3A403</v>
      </c>
    </row>
    <row r="482" spans="1:14" ht="28.5" hidden="1" customHeight="1">
      <c r="A482" s="10">
        <v>472</v>
      </c>
      <c r="B482" s="18" t="s">
        <v>1253</v>
      </c>
      <c r="C482" s="88">
        <v>160115011</v>
      </c>
      <c r="D482" s="18" t="s">
        <v>590</v>
      </c>
      <c r="E482" s="18" t="s">
        <v>1283</v>
      </c>
      <c r="F482" s="11">
        <f>VLOOKUP(C482,MH!$A$2:$E$1110,4,0)</f>
        <v>2</v>
      </c>
      <c r="G482" s="11">
        <f>VLOOKUP(C482,MH!$A$2:$E$1110,5,0)</f>
        <v>0</v>
      </c>
      <c r="H482" s="14">
        <v>4</v>
      </c>
      <c r="I482" s="14" t="s">
        <v>1007</v>
      </c>
      <c r="J482" s="14" t="s">
        <v>1077</v>
      </c>
      <c r="K482" s="15" t="s">
        <v>1292</v>
      </c>
      <c r="L482" s="13"/>
      <c r="N482" s="24" t="str">
        <f t="shared" si="8"/>
        <v>44,5,6B306</v>
      </c>
    </row>
    <row r="483" spans="1:14" ht="14.45" hidden="1" customHeight="1">
      <c r="A483" s="10">
        <v>473</v>
      </c>
      <c r="B483" s="18" t="s">
        <v>1271</v>
      </c>
      <c r="C483" s="88">
        <v>150516018</v>
      </c>
      <c r="D483" s="18" t="s">
        <v>925</v>
      </c>
      <c r="E483" s="18" t="s">
        <v>1313</v>
      </c>
      <c r="F483" s="11">
        <f>VLOOKUP(C483,MH!$A$2:$E$1110,4,0)</f>
        <v>2</v>
      </c>
      <c r="G483" s="11">
        <f>VLOOKUP(C483,MH!$A$2:$E$1110,5,0)</f>
        <v>0</v>
      </c>
      <c r="H483" s="14">
        <v>5</v>
      </c>
      <c r="I483" s="14" t="s">
        <v>1007</v>
      </c>
      <c r="J483" s="14" t="s">
        <v>1049</v>
      </c>
      <c r="K483" s="15" t="s">
        <v>1292</v>
      </c>
      <c r="L483" s="13"/>
      <c r="N483" s="24" t="str">
        <f t="shared" si="8"/>
        <v>54,5,6A401</v>
      </c>
    </row>
    <row r="484" spans="1:14" ht="14.45" hidden="1" customHeight="1">
      <c r="A484" s="10">
        <v>474</v>
      </c>
      <c r="B484" s="18" t="s">
        <v>1271</v>
      </c>
      <c r="C484" s="89">
        <v>150516023</v>
      </c>
      <c r="D484" s="79" t="s">
        <v>750</v>
      </c>
      <c r="E484" s="18" t="s">
        <v>1168</v>
      </c>
      <c r="F484" s="11">
        <f>VLOOKUP(C484,MH!$A$2:$E$1110,4,0)</f>
        <v>2</v>
      </c>
      <c r="G484" s="11">
        <f>VLOOKUP(C484,MH!$A$2:$E$1110,5,0)</f>
        <v>0</v>
      </c>
      <c r="H484" s="14">
        <v>5</v>
      </c>
      <c r="I484" s="14" t="s">
        <v>1011</v>
      </c>
      <c r="J484" s="14" t="s">
        <v>1119</v>
      </c>
      <c r="K484" s="15" t="s">
        <v>1292</v>
      </c>
      <c r="L484" s="13"/>
      <c r="N484" s="24" t="str">
        <f t="shared" si="8"/>
        <v>510,11,12A505</v>
      </c>
    </row>
    <row r="485" spans="1:14" ht="14.45" hidden="1" customHeight="1">
      <c r="A485" s="10">
        <v>475</v>
      </c>
      <c r="B485" s="18" t="s">
        <v>1271</v>
      </c>
      <c r="C485" s="88">
        <v>150215003</v>
      </c>
      <c r="D485" s="18" t="s">
        <v>44</v>
      </c>
      <c r="E485" s="18" t="s">
        <v>1266</v>
      </c>
      <c r="F485" s="11">
        <f>VLOOKUP(C485,MH!$A$2:$E$1110,4,0)</f>
        <v>2</v>
      </c>
      <c r="G485" s="11">
        <f>VLOOKUP(C485,MH!$A$2:$E$1110,5,0)</f>
        <v>0</v>
      </c>
      <c r="H485" s="14">
        <v>5</v>
      </c>
      <c r="I485" s="14" t="s">
        <v>1005</v>
      </c>
      <c r="J485" s="14" t="s">
        <v>1052</v>
      </c>
      <c r="K485" s="15" t="s">
        <v>1292</v>
      </c>
      <c r="L485" s="13"/>
      <c r="N485" s="24" t="str">
        <f t="shared" si="8"/>
        <v>57,8,9B302</v>
      </c>
    </row>
    <row r="486" spans="1:14" ht="28.5" hidden="1" customHeight="1">
      <c r="A486" s="10">
        <v>476</v>
      </c>
      <c r="B486" s="18" t="s">
        <v>854</v>
      </c>
      <c r="C486" s="88">
        <v>111415007</v>
      </c>
      <c r="D486" s="18" t="s">
        <v>857</v>
      </c>
      <c r="E486" s="18" t="s">
        <v>1067</v>
      </c>
      <c r="F486" s="11">
        <f>VLOOKUP(C486,MH!$A$2:$E$1110,4,0)</f>
        <v>3</v>
      </c>
      <c r="G486" s="11">
        <f>VLOOKUP(C486,MH!$A$2:$E$1110,5,0)</f>
        <v>0</v>
      </c>
      <c r="H486" s="14">
        <v>4</v>
      </c>
      <c r="I486" s="14" t="s">
        <v>1009</v>
      </c>
      <c r="J486" s="14" t="s">
        <v>1286</v>
      </c>
      <c r="K486" s="15" t="s">
        <v>1293</v>
      </c>
      <c r="L486" s="13"/>
      <c r="N486" s="24" t="str">
        <f t="shared" si="8"/>
        <v>41,2,3B404</v>
      </c>
    </row>
    <row r="487" spans="1:14" ht="28.5" hidden="1" customHeight="1">
      <c r="A487" s="10">
        <v>477</v>
      </c>
      <c r="B487" s="18" t="s">
        <v>994</v>
      </c>
      <c r="C487" s="88">
        <v>140116029</v>
      </c>
      <c r="D487" s="18" t="s">
        <v>723</v>
      </c>
      <c r="E487" s="18" t="s">
        <v>1250</v>
      </c>
      <c r="F487" s="11">
        <f>VLOOKUP(C487,MH!$A$2:$E$1110,4,0)</f>
        <v>2</v>
      </c>
      <c r="G487" s="11">
        <f>VLOOKUP(C487,MH!$A$2:$E$1110,5,0)</f>
        <v>1</v>
      </c>
      <c r="H487" s="14">
        <v>2</v>
      </c>
      <c r="I487" s="14" t="s">
        <v>1009</v>
      </c>
      <c r="J487" s="14" t="s">
        <v>1090</v>
      </c>
      <c r="K487" s="15" t="s">
        <v>1292</v>
      </c>
      <c r="L487" s="13"/>
      <c r="N487" s="24" t="str">
        <f t="shared" si="8"/>
        <v>21,2,3A501</v>
      </c>
    </row>
    <row r="488" spans="1:14" ht="14.45" hidden="1" customHeight="1">
      <c r="A488" s="10">
        <v>478</v>
      </c>
      <c r="B488" s="18" t="s">
        <v>1273</v>
      </c>
      <c r="C488" s="88">
        <v>160115007</v>
      </c>
      <c r="D488" s="18" t="s">
        <v>579</v>
      </c>
      <c r="E488" s="18" t="s">
        <v>1275</v>
      </c>
      <c r="F488" s="11">
        <f>VLOOKUP(C488,MH!$A$2:$E$1110,4,0)</f>
        <v>3</v>
      </c>
      <c r="G488" s="11">
        <f>VLOOKUP(C488,MH!$A$2:$E$1110,5,0)</f>
        <v>0</v>
      </c>
      <c r="H488" s="14">
        <v>5</v>
      </c>
      <c r="I488" s="14" t="s">
        <v>1009</v>
      </c>
      <c r="J488" s="14" t="s">
        <v>1162</v>
      </c>
      <c r="K488" s="15" t="s">
        <v>1293</v>
      </c>
      <c r="L488" s="13"/>
      <c r="N488" s="24" t="str">
        <f t="shared" si="8"/>
        <v>51,2,3A403</v>
      </c>
    </row>
    <row r="489" spans="1:14" ht="14.45" hidden="1" customHeight="1">
      <c r="A489" s="10">
        <v>479</v>
      </c>
      <c r="B489" s="18" t="s">
        <v>1253</v>
      </c>
      <c r="C489" s="88">
        <v>160315017</v>
      </c>
      <c r="D489" s="18" t="s">
        <v>607</v>
      </c>
      <c r="E489" s="18" t="s">
        <v>1250</v>
      </c>
      <c r="F489" s="11">
        <f>VLOOKUP(C489,MH!$A$2:$E$1110,4,0)</f>
        <v>3</v>
      </c>
      <c r="G489" s="11">
        <f>VLOOKUP(C489,MH!$A$2:$E$1110,5,0)</f>
        <v>0</v>
      </c>
      <c r="H489" s="14">
        <v>3</v>
      </c>
      <c r="I489" s="14" t="s">
        <v>1007</v>
      </c>
      <c r="J489" s="14" t="s">
        <v>1065</v>
      </c>
      <c r="K489" s="15" t="s">
        <v>1293</v>
      </c>
      <c r="L489" s="13"/>
      <c r="N489" s="24" t="str">
        <f t="shared" si="8"/>
        <v>34,5,6A405</v>
      </c>
    </row>
    <row r="490" spans="1:14" ht="14.45" hidden="1" customHeight="1">
      <c r="A490" s="10">
        <v>480</v>
      </c>
      <c r="B490" s="18" t="s">
        <v>1273</v>
      </c>
      <c r="C490" s="88">
        <v>160215007</v>
      </c>
      <c r="D490" s="18" t="s">
        <v>581</v>
      </c>
      <c r="E490" s="18" t="s">
        <v>1182</v>
      </c>
      <c r="F490" s="11">
        <f>VLOOKUP(C490,MH!$A$2:$E$1110,4,0)</f>
        <v>2</v>
      </c>
      <c r="G490" s="11">
        <f>VLOOKUP(C490,MH!$A$2:$E$1110,5,0)</f>
        <v>0</v>
      </c>
      <c r="H490" s="14">
        <v>5</v>
      </c>
      <c r="I490" s="14" t="s">
        <v>1007</v>
      </c>
      <c r="J490" s="14" t="s">
        <v>1059</v>
      </c>
      <c r="K490" s="15" t="s">
        <v>1292</v>
      </c>
      <c r="L490" s="13"/>
      <c r="N490" s="24" t="str">
        <f t="shared" si="8"/>
        <v>54,5,6A402</v>
      </c>
    </row>
    <row r="491" spans="1:14" ht="28.5" hidden="1" customHeight="1">
      <c r="A491" s="10">
        <v>481</v>
      </c>
      <c r="B491" s="18" t="s">
        <v>1273</v>
      </c>
      <c r="C491" s="88">
        <v>160115123</v>
      </c>
      <c r="D491" s="18" t="s">
        <v>48</v>
      </c>
      <c r="E491" s="18" t="s">
        <v>1276</v>
      </c>
      <c r="F491" s="11">
        <f>VLOOKUP(C491,MH!$A$2:$E$1110,4,0)</f>
        <v>2</v>
      </c>
      <c r="G491" s="11">
        <f>VLOOKUP(C491,MH!$A$2:$E$1110,5,0)</f>
        <v>1</v>
      </c>
      <c r="H491" s="14">
        <v>4</v>
      </c>
      <c r="I491" s="14" t="s">
        <v>1011</v>
      </c>
      <c r="J491" s="14" t="s">
        <v>1086</v>
      </c>
      <c r="K491" s="15" t="s">
        <v>1292</v>
      </c>
      <c r="L491" s="13"/>
      <c r="N491" s="24" t="str">
        <f t="shared" si="8"/>
        <v>410,11,12A508</v>
      </c>
    </row>
    <row r="492" spans="1:14" ht="14.45" hidden="1" customHeight="1">
      <c r="A492" s="10">
        <v>482</v>
      </c>
      <c r="B492" s="18" t="s">
        <v>845</v>
      </c>
      <c r="C492" s="88">
        <v>150515004</v>
      </c>
      <c r="D492" s="18" t="s">
        <v>787</v>
      </c>
      <c r="E492" s="18" t="s">
        <v>1166</v>
      </c>
      <c r="F492" s="11">
        <f>VLOOKUP(C492,MH!$A$2:$E$1110,4,0)</f>
        <v>2</v>
      </c>
      <c r="G492" s="11">
        <f>VLOOKUP(C492,MH!$A$2:$E$1110,5,0)</f>
        <v>0</v>
      </c>
      <c r="H492" s="14">
        <v>3</v>
      </c>
      <c r="I492" s="14" t="s">
        <v>1007</v>
      </c>
      <c r="J492" s="14" t="s">
        <v>1078</v>
      </c>
      <c r="K492" s="15" t="s">
        <v>1292</v>
      </c>
      <c r="L492" s="13"/>
      <c r="N492" s="24" t="str">
        <f t="shared" si="8"/>
        <v>34,5,6B408</v>
      </c>
    </row>
    <row r="493" spans="1:14" ht="28.5" hidden="1" customHeight="1">
      <c r="A493" s="10">
        <v>483</v>
      </c>
      <c r="B493" s="18" t="s">
        <v>1271</v>
      </c>
      <c r="C493" s="88">
        <v>150516017</v>
      </c>
      <c r="D493" s="18" t="s">
        <v>927</v>
      </c>
      <c r="E493" s="18" t="s">
        <v>1272</v>
      </c>
      <c r="F493" s="11">
        <f>VLOOKUP(C493,MH!$A$2:$E$1110,4,0)</f>
        <v>2</v>
      </c>
      <c r="G493" s="11">
        <f>VLOOKUP(C493,MH!$A$2:$E$1110,5,0)</f>
        <v>0</v>
      </c>
      <c r="H493" s="14">
        <v>3</v>
      </c>
      <c r="I493" s="14" t="s">
        <v>1005</v>
      </c>
      <c r="J493" s="14" t="s">
        <v>1118</v>
      </c>
      <c r="K493" s="15" t="s">
        <v>1292</v>
      </c>
      <c r="L493" s="13"/>
      <c r="N493" s="24" t="str">
        <f t="shared" si="8"/>
        <v>37,8,9B301</v>
      </c>
    </row>
    <row r="494" spans="1:14" ht="14.45" hidden="1" customHeight="1">
      <c r="A494" s="10">
        <v>484</v>
      </c>
      <c r="B494" s="18" t="s">
        <v>1277</v>
      </c>
      <c r="C494" s="88">
        <v>160115007</v>
      </c>
      <c r="D494" s="18" t="s">
        <v>579</v>
      </c>
      <c r="E494" s="18" t="s">
        <v>1275</v>
      </c>
      <c r="F494" s="11">
        <f>VLOOKUP(C494,MH!$A$2:$E$1110,4,0)</f>
        <v>3</v>
      </c>
      <c r="G494" s="11">
        <f>VLOOKUP(C494,MH!$A$2:$E$1110,5,0)</f>
        <v>0</v>
      </c>
      <c r="H494" s="14">
        <v>6</v>
      </c>
      <c r="I494" s="14" t="s">
        <v>1009</v>
      </c>
      <c r="J494" s="14" t="s">
        <v>1061</v>
      </c>
      <c r="K494" s="15" t="s">
        <v>1293</v>
      </c>
      <c r="L494" s="13"/>
      <c r="N494" s="24" t="str">
        <f t="shared" si="8"/>
        <v>61,2,3A503</v>
      </c>
    </row>
    <row r="495" spans="1:14" ht="28.5" hidden="1" customHeight="1">
      <c r="A495" s="10">
        <v>485</v>
      </c>
      <c r="B495" s="18" t="s">
        <v>1277</v>
      </c>
      <c r="C495" s="88">
        <v>160315016</v>
      </c>
      <c r="D495" s="18" t="s">
        <v>580</v>
      </c>
      <c r="E495" s="18" t="s">
        <v>1179</v>
      </c>
      <c r="F495" s="11">
        <f>VLOOKUP(C495,MH!$A$2:$E$1110,4,0)</f>
        <v>1</v>
      </c>
      <c r="G495" s="11">
        <f>VLOOKUP(C495,MH!$A$2:$E$1110,5,0)</f>
        <v>3</v>
      </c>
      <c r="H495" s="14">
        <v>6</v>
      </c>
      <c r="I495" s="14" t="s">
        <v>1005</v>
      </c>
      <c r="J495" s="14" t="s">
        <v>1095</v>
      </c>
      <c r="K495" s="15" t="s">
        <v>1291</v>
      </c>
      <c r="L495" s="13"/>
      <c r="N495" s="24" t="str">
        <f t="shared" si="8"/>
        <v>67,8,9A504</v>
      </c>
    </row>
    <row r="496" spans="1:14" ht="14.45" hidden="1" customHeight="1">
      <c r="A496" s="10">
        <v>486</v>
      </c>
      <c r="B496" s="18" t="s">
        <v>841</v>
      </c>
      <c r="C496" s="88">
        <v>150415013</v>
      </c>
      <c r="D496" s="18" t="s">
        <v>778</v>
      </c>
      <c r="E496" s="18" t="s">
        <v>1160</v>
      </c>
      <c r="F496" s="11">
        <f>VLOOKUP(C496,MH!$A$2:$E$1110,4,0)</f>
        <v>2</v>
      </c>
      <c r="G496" s="11">
        <f>VLOOKUP(C496,MH!$A$2:$E$1110,5,0)</f>
        <v>0</v>
      </c>
      <c r="H496" s="14">
        <v>3</v>
      </c>
      <c r="I496" s="14" t="s">
        <v>1005</v>
      </c>
      <c r="J496" s="14" t="s">
        <v>1049</v>
      </c>
      <c r="K496" s="15" t="s">
        <v>1292</v>
      </c>
      <c r="L496" s="13"/>
      <c r="N496" s="24" t="str">
        <f t="shared" si="8"/>
        <v>37,8,9A401</v>
      </c>
    </row>
    <row r="497" spans="1:14" ht="14.45" hidden="1" customHeight="1">
      <c r="A497" s="10">
        <v>487</v>
      </c>
      <c r="B497" s="18" t="s">
        <v>1277</v>
      </c>
      <c r="C497" s="88">
        <v>160115123</v>
      </c>
      <c r="D497" s="18" t="s">
        <v>48</v>
      </c>
      <c r="E497" s="18" t="s">
        <v>1279</v>
      </c>
      <c r="F497" s="11">
        <f>VLOOKUP(C497,MH!$A$2:$E$1110,4,0)</f>
        <v>2</v>
      </c>
      <c r="G497" s="11">
        <f>VLOOKUP(C497,MH!$A$2:$E$1110,5,0)</f>
        <v>1</v>
      </c>
      <c r="H497" s="14">
        <v>5</v>
      </c>
      <c r="I497" s="14" t="s">
        <v>1005</v>
      </c>
      <c r="J497" s="14" t="s">
        <v>1059</v>
      </c>
      <c r="K497" s="15" t="s">
        <v>1292</v>
      </c>
      <c r="L497" s="13"/>
      <c r="N497" s="24" t="str">
        <f t="shared" si="8"/>
        <v>57,8,9A402</v>
      </c>
    </row>
    <row r="498" spans="1:14" ht="14.45" hidden="1" customHeight="1">
      <c r="A498" s="10">
        <v>488</v>
      </c>
      <c r="B498" s="18" t="s">
        <v>842</v>
      </c>
      <c r="C498" s="88">
        <v>150415013</v>
      </c>
      <c r="D498" s="18" t="s">
        <v>778</v>
      </c>
      <c r="E498" s="18" t="s">
        <v>1160</v>
      </c>
      <c r="F498" s="11">
        <f>VLOOKUP(C498,MH!$A$2:$E$1110,4,0)</f>
        <v>2</v>
      </c>
      <c r="G498" s="11">
        <f>VLOOKUP(C498,MH!$A$2:$E$1110,5,0)</f>
        <v>0</v>
      </c>
      <c r="H498" s="14">
        <v>3</v>
      </c>
      <c r="I498" s="14" t="s">
        <v>1007</v>
      </c>
      <c r="J498" s="14" t="s">
        <v>1093</v>
      </c>
      <c r="K498" s="15" t="s">
        <v>1292</v>
      </c>
      <c r="L498" s="13"/>
      <c r="N498" s="24" t="str">
        <f t="shared" si="8"/>
        <v>34,5,6B307</v>
      </c>
    </row>
    <row r="499" spans="1:14" ht="14.45" hidden="1" customHeight="1">
      <c r="A499" s="10">
        <v>489</v>
      </c>
      <c r="B499" s="18" t="s">
        <v>1253</v>
      </c>
      <c r="C499" s="88">
        <v>160115008</v>
      </c>
      <c r="D499" s="18" t="s">
        <v>125</v>
      </c>
      <c r="E499" s="18" t="s">
        <v>1187</v>
      </c>
      <c r="F499" s="11">
        <f>VLOOKUP(C499,MH!$A$2:$E$1110,4,0)</f>
        <v>2</v>
      </c>
      <c r="G499" s="11">
        <f>VLOOKUP(C499,MH!$A$2:$E$1110,5,0)</f>
        <v>0</v>
      </c>
      <c r="H499" s="14">
        <v>5</v>
      </c>
      <c r="I499" s="14" t="s">
        <v>1009</v>
      </c>
      <c r="J499" s="14" t="s">
        <v>1119</v>
      </c>
      <c r="K499" s="15" t="s">
        <v>1292</v>
      </c>
      <c r="L499" s="13"/>
      <c r="N499" s="24" t="str">
        <f t="shared" si="8"/>
        <v>51,2,3A505</v>
      </c>
    </row>
    <row r="500" spans="1:14" ht="14.45" hidden="1" customHeight="1">
      <c r="A500" s="10">
        <v>490</v>
      </c>
      <c r="B500" s="18" t="s">
        <v>1253</v>
      </c>
      <c r="C500" s="88">
        <v>160315006</v>
      </c>
      <c r="D500" s="18" t="s">
        <v>600</v>
      </c>
      <c r="E500" s="18" t="s">
        <v>1281</v>
      </c>
      <c r="F500" s="11">
        <f>VLOOKUP(C500,MH!$A$2:$E$1110,4,0)</f>
        <v>2</v>
      </c>
      <c r="G500" s="11">
        <f>VLOOKUP(C500,MH!$A$2:$E$1110,5,0)</f>
        <v>1</v>
      </c>
      <c r="H500" s="14">
        <v>5</v>
      </c>
      <c r="I500" s="14" t="s">
        <v>1005</v>
      </c>
      <c r="J500" s="14" t="s">
        <v>1095</v>
      </c>
      <c r="K500" s="15" t="s">
        <v>1292</v>
      </c>
      <c r="L500" s="13"/>
      <c r="N500" s="24" t="str">
        <f t="shared" si="8"/>
        <v>57,8,9A504</v>
      </c>
    </row>
    <row r="501" spans="1:14" ht="28.5" hidden="1" customHeight="1">
      <c r="A501" s="10">
        <v>491</v>
      </c>
      <c r="B501" s="18" t="s">
        <v>1255</v>
      </c>
      <c r="C501" s="88">
        <v>131416604</v>
      </c>
      <c r="D501" s="18" t="s">
        <v>533</v>
      </c>
      <c r="E501" s="18" t="s">
        <v>1340</v>
      </c>
      <c r="F501" s="11">
        <f>VLOOKUP(C501,MH!$A$2:$E$1110,4,0)</f>
        <v>3</v>
      </c>
      <c r="G501" s="11">
        <f>VLOOKUP(C501,MH!$A$2:$E$1110,5,0)</f>
        <v>0</v>
      </c>
      <c r="H501" s="14">
        <v>4</v>
      </c>
      <c r="I501" s="14" t="s">
        <v>1005</v>
      </c>
      <c r="J501" s="14" t="s">
        <v>1139</v>
      </c>
      <c r="K501" s="15" t="s">
        <v>1293</v>
      </c>
      <c r="L501" s="13"/>
      <c r="N501" s="24" t="str">
        <f t="shared" si="8"/>
        <v>47,8,9B304</v>
      </c>
    </row>
    <row r="502" spans="1:14" ht="14.45" hidden="1" customHeight="1">
      <c r="A502" s="10">
        <v>492</v>
      </c>
      <c r="B502" s="18" t="s">
        <v>1258</v>
      </c>
      <c r="C502" s="88">
        <v>131216308</v>
      </c>
      <c r="D502" s="18" t="s">
        <v>945</v>
      </c>
      <c r="E502" s="18" t="s">
        <v>1156</v>
      </c>
      <c r="F502" s="11">
        <f>VLOOKUP(C502,MH!$A$2:$E$1110,4,0)</f>
        <v>2</v>
      </c>
      <c r="G502" s="11">
        <f>VLOOKUP(C502,MH!$A$2:$E$1110,5,0)</f>
        <v>0</v>
      </c>
      <c r="H502" s="14">
        <v>3</v>
      </c>
      <c r="I502" s="14" t="s">
        <v>1011</v>
      </c>
      <c r="J502" s="14" t="s">
        <v>1139</v>
      </c>
      <c r="K502" s="15" t="s">
        <v>1292</v>
      </c>
      <c r="L502" s="13"/>
      <c r="N502" s="24" t="str">
        <f t="shared" si="8"/>
        <v>310,11,12B304</v>
      </c>
    </row>
    <row r="503" spans="1:14" ht="14.45" hidden="1" customHeight="1">
      <c r="A503" s="10">
        <v>493</v>
      </c>
      <c r="B503" s="18" t="s">
        <v>1109</v>
      </c>
      <c r="C503" s="88">
        <v>160415012</v>
      </c>
      <c r="D503" s="18" t="s">
        <v>624</v>
      </c>
      <c r="E503" s="18" t="s">
        <v>1175</v>
      </c>
      <c r="F503" s="11">
        <f>VLOOKUP(C503,MH!$A$2:$E$1110,4,0)</f>
        <v>2</v>
      </c>
      <c r="G503" s="11">
        <f>VLOOKUP(C503,MH!$A$2:$E$1110,5,0)</f>
        <v>0</v>
      </c>
      <c r="H503" s="14">
        <v>3</v>
      </c>
      <c r="I503" s="14" t="s">
        <v>1007</v>
      </c>
      <c r="J503" s="14" t="s">
        <v>1090</v>
      </c>
      <c r="K503" s="15" t="s">
        <v>1292</v>
      </c>
      <c r="L503" s="13"/>
      <c r="N503" s="24" t="str">
        <f t="shared" si="8"/>
        <v>34,5,6A501</v>
      </c>
    </row>
    <row r="504" spans="1:14" ht="14.45" hidden="1" customHeight="1">
      <c r="A504" s="10">
        <v>494</v>
      </c>
      <c r="B504" s="18" t="s">
        <v>1001</v>
      </c>
      <c r="C504" s="88">
        <v>150516018</v>
      </c>
      <c r="D504" s="18" t="s">
        <v>925</v>
      </c>
      <c r="E504" s="18" t="s">
        <v>1313</v>
      </c>
      <c r="F504" s="11">
        <f>VLOOKUP(C504,MH!$A$2:$E$1110,4,0)</f>
        <v>2</v>
      </c>
      <c r="G504" s="11">
        <f>VLOOKUP(C504,MH!$A$2:$E$1110,5,0)</f>
        <v>0</v>
      </c>
      <c r="H504" s="14">
        <v>5</v>
      </c>
      <c r="I504" s="14" t="s">
        <v>1005</v>
      </c>
      <c r="J504" s="14" t="s">
        <v>1049</v>
      </c>
      <c r="K504" s="15" t="s">
        <v>1292</v>
      </c>
      <c r="L504" s="13"/>
      <c r="N504" s="24" t="str">
        <f t="shared" ref="N504:N506" si="9">H504&amp;I504&amp;J504</f>
        <v>57,8,9A401</v>
      </c>
    </row>
    <row r="505" spans="1:14" ht="14.45" hidden="1" customHeight="1">
      <c r="A505" s="10">
        <v>495</v>
      </c>
      <c r="B505" s="18" t="s">
        <v>1195</v>
      </c>
      <c r="C505" s="88">
        <v>160315002</v>
      </c>
      <c r="D505" s="18" t="s">
        <v>577</v>
      </c>
      <c r="E505" s="18" t="s">
        <v>1285</v>
      </c>
      <c r="F505" s="11">
        <f>VLOOKUP(C505,MH!$A$2:$E$1110,4,0)</f>
        <v>2</v>
      </c>
      <c r="G505" s="11">
        <f>VLOOKUP(C505,MH!$A$2:$E$1110,5,0)</f>
        <v>0</v>
      </c>
      <c r="H505" s="14">
        <v>5</v>
      </c>
      <c r="I505" s="14" t="s">
        <v>1007</v>
      </c>
      <c r="J505" s="14" t="s">
        <v>1102</v>
      </c>
      <c r="K505" s="15" t="s">
        <v>1292</v>
      </c>
      <c r="L505" s="13"/>
      <c r="N505" s="24" t="str">
        <f t="shared" si="9"/>
        <v>54,5,6A507</v>
      </c>
    </row>
    <row r="506" spans="1:14" ht="14.45" hidden="1" customHeight="1">
      <c r="A506" s="10">
        <v>496</v>
      </c>
      <c r="B506" s="18" t="s">
        <v>1002</v>
      </c>
      <c r="C506" s="88">
        <v>150516018</v>
      </c>
      <c r="D506" s="18" t="s">
        <v>925</v>
      </c>
      <c r="E506" s="18" t="s">
        <v>1313</v>
      </c>
      <c r="F506" s="11">
        <f>VLOOKUP(C506,MH!$A$2:$E$1110,4,0)</f>
        <v>2</v>
      </c>
      <c r="G506" s="11">
        <f>VLOOKUP(C506,MH!$A$2:$E$1110,5,0)</f>
        <v>0</v>
      </c>
      <c r="H506" s="14">
        <v>5</v>
      </c>
      <c r="I506" s="14" t="s">
        <v>1009</v>
      </c>
      <c r="J506" s="14" t="s">
        <v>1049</v>
      </c>
      <c r="K506" s="15" t="s">
        <v>1292</v>
      </c>
      <c r="L506" s="13"/>
      <c r="N506" s="24" t="str">
        <f t="shared" si="9"/>
        <v>51,2,3A401</v>
      </c>
    </row>
    <row r="507" spans="1:14" ht="27.95" hidden="1" customHeight="1">
      <c r="A507" s="10">
        <v>497</v>
      </c>
      <c r="B507" s="92" t="s">
        <v>1001</v>
      </c>
      <c r="C507" s="84">
        <v>150315002</v>
      </c>
      <c r="D507" s="4" t="s">
        <v>332</v>
      </c>
      <c r="E507" s="4" t="s">
        <v>852</v>
      </c>
      <c r="F507" s="11">
        <f>VLOOKUP(C507,MH!$A$2:$E$1110,4,0)</f>
        <v>0</v>
      </c>
      <c r="G507" s="11">
        <f>VLOOKUP(C507,MH!$A$2:$E$1110,5,0)</f>
        <v>2</v>
      </c>
      <c r="H507" s="11"/>
      <c r="I507" s="26"/>
      <c r="J507" s="11"/>
      <c r="K507" s="15" t="s">
        <v>1293</v>
      </c>
      <c r="L507" s="28"/>
      <c r="N507" s="24"/>
    </row>
    <row r="508" spans="1:14" ht="27.95" hidden="1" customHeight="1">
      <c r="A508" s="10">
        <v>498</v>
      </c>
      <c r="B508" s="92" t="s">
        <v>1002</v>
      </c>
      <c r="C508" s="84">
        <v>150315002</v>
      </c>
      <c r="D508" s="4" t="s">
        <v>332</v>
      </c>
      <c r="E508" s="4" t="s">
        <v>852</v>
      </c>
      <c r="F508" s="11">
        <f>VLOOKUP(C508,MH!$A$2:$E$1110,4,0)</f>
        <v>0</v>
      </c>
      <c r="G508" s="11">
        <f>VLOOKUP(C508,MH!$A$2:$E$1110,5,0)</f>
        <v>2</v>
      </c>
      <c r="H508" s="11"/>
      <c r="I508" s="26"/>
      <c r="J508" s="11"/>
      <c r="K508" s="15" t="s">
        <v>1293</v>
      </c>
      <c r="L508" s="28"/>
      <c r="N508" s="24"/>
    </row>
    <row r="509" spans="1:14" ht="27.95" hidden="1" customHeight="1">
      <c r="A509" s="10">
        <v>499</v>
      </c>
      <c r="B509" s="92" t="s">
        <v>1267</v>
      </c>
      <c r="C509" s="84">
        <v>150315002</v>
      </c>
      <c r="D509" s="4" t="s">
        <v>332</v>
      </c>
      <c r="E509" s="44" t="s">
        <v>1163</v>
      </c>
      <c r="F509" s="11">
        <f>VLOOKUP(C509,MH!$A$2:$E$1110,4,0)</f>
        <v>0</v>
      </c>
      <c r="G509" s="11">
        <f>VLOOKUP(C509,MH!$A$2:$E$1110,5,0)</f>
        <v>2</v>
      </c>
      <c r="H509" s="11"/>
      <c r="I509" s="26"/>
      <c r="J509" s="11"/>
      <c r="K509" s="15" t="s">
        <v>1293</v>
      </c>
      <c r="L509" s="28"/>
      <c r="N509" s="24"/>
    </row>
    <row r="510" spans="1:14" ht="27.95" hidden="1" customHeight="1">
      <c r="A510" s="10">
        <v>500</v>
      </c>
      <c r="B510" s="92" t="s">
        <v>1268</v>
      </c>
      <c r="C510" s="84">
        <v>150315002</v>
      </c>
      <c r="D510" s="4" t="s">
        <v>332</v>
      </c>
      <c r="E510" s="44" t="s">
        <v>1163</v>
      </c>
      <c r="F510" s="11">
        <f>VLOOKUP(C510,MH!$A$2:$E$1110,4,0)</f>
        <v>0</v>
      </c>
      <c r="G510" s="11">
        <f>VLOOKUP(C510,MH!$A$2:$E$1110,5,0)</f>
        <v>2</v>
      </c>
      <c r="H510" s="11"/>
      <c r="I510" s="26"/>
      <c r="J510" s="11"/>
      <c r="K510" s="15" t="s">
        <v>1293</v>
      </c>
      <c r="L510" s="28"/>
      <c r="N510" s="24"/>
    </row>
    <row r="511" spans="1:14" ht="27.95" hidden="1" customHeight="1">
      <c r="A511" s="10">
        <v>501</v>
      </c>
      <c r="B511" s="92" t="s">
        <v>1269</v>
      </c>
      <c r="C511" s="84">
        <v>150315002</v>
      </c>
      <c r="D511" s="4" t="s">
        <v>332</v>
      </c>
      <c r="E511" s="4" t="s">
        <v>1270</v>
      </c>
      <c r="F511" s="11">
        <f>VLOOKUP(C511,MH!$A$2:$E$1110,4,0)</f>
        <v>0</v>
      </c>
      <c r="G511" s="11">
        <f>VLOOKUP(C511,MH!$A$2:$E$1110,5,0)</f>
        <v>2</v>
      </c>
      <c r="H511" s="11"/>
      <c r="I511" s="26"/>
      <c r="J511" s="11"/>
      <c r="K511" s="15" t="s">
        <v>1293</v>
      </c>
      <c r="L511" s="28"/>
      <c r="N511" s="24"/>
    </row>
    <row r="512" spans="1:14" ht="27.95" hidden="1" customHeight="1">
      <c r="A512" s="10">
        <v>502</v>
      </c>
      <c r="B512" s="92" t="s">
        <v>1271</v>
      </c>
      <c r="C512" s="84">
        <v>150315002</v>
      </c>
      <c r="D512" s="4" t="s">
        <v>332</v>
      </c>
      <c r="E512" s="4" t="s">
        <v>1270</v>
      </c>
      <c r="F512" s="11">
        <f>VLOOKUP(C512,MH!$A$2:$E$1110,4,0)</f>
        <v>0</v>
      </c>
      <c r="G512" s="11">
        <f>VLOOKUP(C512,MH!$A$2:$E$1110,5,0)</f>
        <v>2</v>
      </c>
      <c r="H512" s="11"/>
      <c r="I512" s="26"/>
      <c r="J512" s="11"/>
      <c r="K512" s="15" t="s">
        <v>1293</v>
      </c>
      <c r="L512" s="28"/>
      <c r="N512" s="24"/>
    </row>
    <row r="513" spans="1:14" ht="14.45" hidden="1" customHeight="1">
      <c r="A513" s="37"/>
      <c r="B513" s="38"/>
      <c r="C513" s="40"/>
      <c r="D513" s="39"/>
      <c r="E513" s="40"/>
      <c r="F513" s="41"/>
      <c r="G513" s="41"/>
      <c r="H513" s="93"/>
      <c r="I513" s="93"/>
      <c r="J513" s="93"/>
      <c r="K513" s="42"/>
      <c r="L513" s="43"/>
      <c r="N513" s="24"/>
    </row>
    <row r="514" spans="1:14" hidden="1">
      <c r="A514" s="29"/>
      <c r="B514" s="30"/>
      <c r="C514" s="90"/>
      <c r="D514" s="24"/>
      <c r="E514" s="31"/>
      <c r="F514" s="29"/>
      <c r="G514" s="29"/>
      <c r="H514" s="122" t="s">
        <v>1332</v>
      </c>
      <c r="I514" s="122"/>
      <c r="J514" s="122"/>
      <c r="K514" s="122"/>
      <c r="L514" s="122"/>
    </row>
    <row r="515" spans="1:14" hidden="1">
      <c r="A515" s="29"/>
      <c r="B515" s="30"/>
      <c r="C515" s="90"/>
      <c r="D515" s="32"/>
      <c r="E515" s="33"/>
      <c r="F515" s="34"/>
      <c r="G515" s="34"/>
      <c r="H515" s="121" t="s">
        <v>1298</v>
      </c>
      <c r="I515" s="121"/>
      <c r="J515" s="121"/>
      <c r="K515" s="121"/>
      <c r="L515" s="121"/>
    </row>
    <row r="516" spans="1:14" hidden="1">
      <c r="A516" s="29"/>
      <c r="B516" s="30"/>
      <c r="C516" s="90"/>
      <c r="D516" s="24" t="s">
        <v>1299</v>
      </c>
      <c r="E516" s="33"/>
      <c r="F516" s="34"/>
      <c r="G516" s="34"/>
      <c r="H516" s="121" t="s">
        <v>1300</v>
      </c>
      <c r="I516" s="121"/>
      <c r="J516" s="121"/>
      <c r="K516" s="121"/>
      <c r="L516" s="121"/>
    </row>
    <row r="517" spans="1:14" hidden="1">
      <c r="A517" s="29"/>
      <c r="B517" s="35" t="s">
        <v>1301</v>
      </c>
      <c r="C517" s="90"/>
      <c r="D517" s="24"/>
      <c r="E517" s="33"/>
      <c r="F517" s="34"/>
      <c r="G517" s="34"/>
      <c r="H517" s="121" t="s">
        <v>1302</v>
      </c>
      <c r="I517" s="121"/>
      <c r="J517" s="121"/>
      <c r="K517" s="121"/>
      <c r="L517" s="121"/>
    </row>
    <row r="518" spans="1:14" ht="32.25" customHeight="1">
      <c r="A518" s="29"/>
      <c r="B518" s="36"/>
      <c r="C518" s="90"/>
      <c r="D518" s="24"/>
      <c r="E518" s="33"/>
      <c r="F518" s="34"/>
      <c r="G518" s="34"/>
      <c r="H518" s="123"/>
      <c r="I518" s="123"/>
      <c r="J518" s="123"/>
      <c r="K518" s="123"/>
      <c r="L518" s="123"/>
    </row>
    <row r="519" spans="1:14">
      <c r="A519" s="29"/>
      <c r="B519" s="35" t="s">
        <v>1303</v>
      </c>
      <c r="C519" s="90"/>
      <c r="D519" s="24"/>
      <c r="E519" s="33"/>
      <c r="F519" s="34"/>
      <c r="G519" s="34"/>
      <c r="H519" s="121" t="s">
        <v>1304</v>
      </c>
      <c r="I519" s="121"/>
      <c r="J519" s="121"/>
      <c r="K519" s="121"/>
      <c r="L519" s="121"/>
    </row>
    <row r="521" spans="1:14">
      <c r="H521" s="14"/>
      <c r="I521" s="14"/>
      <c r="J521" s="14"/>
    </row>
  </sheetData>
  <autoFilter ref="A9:N517">
    <filterColumn colId="0">
      <filters>
        <filter val="161"/>
        <filter val="261"/>
        <filter val="361"/>
        <filter val="461"/>
        <filter val="61"/>
      </filters>
    </filterColumn>
    <sortState ref="A10:N495">
      <sortCondition ref="E9:E495"/>
    </sortState>
  </autoFilter>
  <mergeCells count="16">
    <mergeCell ref="A4:D4"/>
    <mergeCell ref="A5:L5"/>
    <mergeCell ref="A6:L6"/>
    <mergeCell ref="A7:L7"/>
    <mergeCell ref="A8:L8"/>
    <mergeCell ref="A1:D1"/>
    <mergeCell ref="H1:L1"/>
    <mergeCell ref="A2:D2"/>
    <mergeCell ref="H2:L2"/>
    <mergeCell ref="A3:D3"/>
    <mergeCell ref="H519:L519"/>
    <mergeCell ref="H514:L514"/>
    <mergeCell ref="H515:L515"/>
    <mergeCell ref="H516:L516"/>
    <mergeCell ref="H517:L517"/>
    <mergeCell ref="H518:L518"/>
  </mergeCells>
  <conditionalFormatting sqref="N1:N9 N45:N1048576">
    <cfRule type="duplicateValues" dxfId="5" priority="49"/>
  </conditionalFormatting>
  <conditionalFormatting sqref="N10:N513">
    <cfRule type="duplicateValues" dxfId="4" priority="63"/>
  </conditionalFormatting>
  <printOptions horizontalCentered="1"/>
  <pageMargins left="0" right="0" top="0.5" bottom="0.2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2"/>
  <sheetViews>
    <sheetView zoomScale="70" zoomScaleNormal="70" workbookViewId="0">
      <selection activeCell="Q621" sqref="Q621"/>
    </sheetView>
  </sheetViews>
  <sheetFormatPr defaultRowHeight="14.25"/>
  <cols>
    <col min="1" max="1" width="4.53125" style="119" customWidth="1"/>
    <col min="2" max="2" width="14.46484375" style="95" customWidth="1"/>
    <col min="3" max="3" width="9.6640625" customWidth="1"/>
    <col min="4" max="4" width="29.86328125" customWidth="1"/>
    <col min="5" max="5" width="35.46484375" customWidth="1"/>
    <col min="6" max="6" width="4.86328125" customWidth="1"/>
    <col min="7" max="8" width="5" customWidth="1"/>
    <col min="9" max="9" width="11" customWidth="1"/>
    <col min="10" max="10" width="7.86328125" customWidth="1"/>
    <col min="11" max="11" width="20" customWidth="1"/>
    <col min="12" max="12" width="9.53125" customWidth="1"/>
  </cols>
  <sheetData>
    <row r="1" spans="1:12">
      <c r="A1" s="124" t="s">
        <v>303</v>
      </c>
      <c r="B1" s="124"/>
      <c r="C1" s="124"/>
      <c r="D1" s="124"/>
      <c r="E1" s="6"/>
      <c r="F1" s="7"/>
      <c r="G1" s="7"/>
      <c r="H1" s="124" t="s">
        <v>11</v>
      </c>
      <c r="I1" s="124"/>
      <c r="J1" s="124"/>
      <c r="K1" s="124"/>
      <c r="L1" s="124"/>
    </row>
    <row r="2" spans="1:12">
      <c r="A2" s="124" t="s">
        <v>8</v>
      </c>
      <c r="B2" s="124"/>
      <c r="C2" s="124"/>
      <c r="D2" s="124"/>
      <c r="E2" s="6"/>
      <c r="F2" s="7"/>
      <c r="G2" s="7"/>
      <c r="H2" s="124" t="s">
        <v>12</v>
      </c>
      <c r="I2" s="124"/>
      <c r="J2" s="124"/>
      <c r="K2" s="124"/>
      <c r="L2" s="124"/>
    </row>
    <row r="3" spans="1:12">
      <c r="A3" s="124" t="s">
        <v>9</v>
      </c>
      <c r="B3" s="124"/>
      <c r="C3" s="124"/>
      <c r="D3" s="124"/>
      <c r="E3" s="6"/>
      <c r="F3" s="7"/>
      <c r="G3" s="7"/>
      <c r="H3" s="8"/>
      <c r="I3" s="8"/>
      <c r="J3" s="8"/>
      <c r="K3" s="8"/>
      <c r="L3" s="8"/>
    </row>
    <row r="4" spans="1:12">
      <c r="A4" s="124" t="s">
        <v>10</v>
      </c>
      <c r="B4" s="124"/>
      <c r="C4" s="124"/>
      <c r="D4" s="124"/>
      <c r="E4" s="6"/>
      <c r="F4" s="7"/>
      <c r="G4" s="7"/>
      <c r="H4" s="8"/>
      <c r="I4" s="8"/>
      <c r="J4" s="8"/>
      <c r="K4" s="8"/>
      <c r="L4" s="8"/>
    </row>
    <row r="5" spans="1:12">
      <c r="A5" s="124" t="s">
        <v>13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>
      <c r="A6" s="124" t="s">
        <v>838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>
      <c r="A7" s="124" t="s">
        <v>1295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>
      <c r="A8" s="124" t="s">
        <v>1360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</row>
    <row r="9" spans="1:12" ht="40.5">
      <c r="A9" s="9" t="s">
        <v>0</v>
      </c>
      <c r="B9" s="9" t="s">
        <v>3</v>
      </c>
      <c r="C9" s="9" t="s">
        <v>15</v>
      </c>
      <c r="D9" s="9" t="s">
        <v>4</v>
      </c>
      <c r="E9" s="9" t="s">
        <v>5</v>
      </c>
      <c r="F9" s="9" t="s">
        <v>16</v>
      </c>
      <c r="G9" s="9" t="s">
        <v>17</v>
      </c>
      <c r="H9" s="9" t="s">
        <v>1</v>
      </c>
      <c r="I9" s="9" t="s">
        <v>14</v>
      </c>
      <c r="J9" s="9" t="s">
        <v>6</v>
      </c>
      <c r="K9" s="9" t="s">
        <v>2</v>
      </c>
      <c r="L9" s="9" t="s">
        <v>7</v>
      </c>
    </row>
    <row r="10" spans="1:12">
      <c r="A10" s="128">
        <f>MAX($A$9:A9)+1</f>
        <v>1</v>
      </c>
      <c r="B10" s="156" t="s">
        <v>1079</v>
      </c>
      <c r="C10" s="116">
        <v>180215031</v>
      </c>
      <c r="D10" s="80" t="s">
        <v>512</v>
      </c>
      <c r="E10" s="80" t="s">
        <v>1080</v>
      </c>
      <c r="F10" s="11">
        <v>2</v>
      </c>
      <c r="G10" s="11">
        <v>0</v>
      </c>
      <c r="H10" s="25">
        <v>4</v>
      </c>
      <c r="I10" s="25" t="s">
        <v>1005</v>
      </c>
      <c r="J10" s="25" t="s">
        <v>1049</v>
      </c>
      <c r="K10" s="117" t="s">
        <v>1292</v>
      </c>
      <c r="L10" s="118"/>
    </row>
    <row r="11" spans="1:12">
      <c r="A11" s="128"/>
      <c r="B11" s="157"/>
      <c r="C11" s="116">
        <v>180315005</v>
      </c>
      <c r="D11" s="80" t="s">
        <v>519</v>
      </c>
      <c r="E11" s="80" t="s">
        <v>1082</v>
      </c>
      <c r="F11" s="11">
        <v>2</v>
      </c>
      <c r="G11" s="11">
        <v>0</v>
      </c>
      <c r="H11" s="25">
        <v>2</v>
      </c>
      <c r="I11" s="25" t="s">
        <v>1005</v>
      </c>
      <c r="J11" s="25" t="s">
        <v>1049</v>
      </c>
      <c r="K11" s="117" t="s">
        <v>1292</v>
      </c>
      <c r="L11" s="118"/>
    </row>
    <row r="12" spans="1:12">
      <c r="A12" s="128"/>
      <c r="B12" s="157"/>
      <c r="C12" s="116">
        <v>180315039</v>
      </c>
      <c r="D12" s="80" t="s">
        <v>522</v>
      </c>
      <c r="E12" s="80" t="s">
        <v>1084</v>
      </c>
      <c r="F12" s="11">
        <v>2</v>
      </c>
      <c r="G12" s="11">
        <v>0</v>
      </c>
      <c r="H12" s="25">
        <v>2</v>
      </c>
      <c r="I12" s="25" t="s">
        <v>1009</v>
      </c>
      <c r="J12" s="25" t="s">
        <v>1086</v>
      </c>
      <c r="K12" s="117" t="s">
        <v>1292</v>
      </c>
      <c r="L12" s="118"/>
    </row>
    <row r="13" spans="1:12">
      <c r="A13" s="128"/>
      <c r="B13" s="157"/>
      <c r="C13" s="116">
        <v>180215038</v>
      </c>
      <c r="D13" s="80" t="s">
        <v>525</v>
      </c>
      <c r="E13" s="80" t="s">
        <v>1080</v>
      </c>
      <c r="F13" s="11">
        <v>2</v>
      </c>
      <c r="G13" s="11">
        <v>0</v>
      </c>
      <c r="H13" s="25">
        <v>4</v>
      </c>
      <c r="I13" s="25" t="s">
        <v>1011</v>
      </c>
      <c r="J13" s="25" t="s">
        <v>1119</v>
      </c>
      <c r="K13" s="117" t="s">
        <v>1292</v>
      </c>
      <c r="L13" s="118"/>
    </row>
    <row r="14" spans="1:12">
      <c r="A14" s="128"/>
      <c r="B14" s="157"/>
      <c r="C14" s="116">
        <v>221115015</v>
      </c>
      <c r="D14" s="80" t="s">
        <v>18</v>
      </c>
      <c r="E14" s="80" t="s">
        <v>1149</v>
      </c>
      <c r="F14" s="11">
        <v>2</v>
      </c>
      <c r="G14" s="11">
        <v>0</v>
      </c>
      <c r="H14" s="25">
        <v>6</v>
      </c>
      <c r="I14" s="25" t="s">
        <v>1007</v>
      </c>
      <c r="J14" s="25" t="s">
        <v>1085</v>
      </c>
      <c r="K14" s="117" t="s">
        <v>1292</v>
      </c>
      <c r="L14" s="118"/>
    </row>
    <row r="15" spans="1:12">
      <c r="A15" s="128"/>
      <c r="B15" s="157"/>
      <c r="C15" s="116">
        <v>180315004</v>
      </c>
      <c r="D15" s="80" t="s">
        <v>427</v>
      </c>
      <c r="E15" s="80" t="s">
        <v>1084</v>
      </c>
      <c r="F15" s="11">
        <v>3</v>
      </c>
      <c r="G15" s="11">
        <v>0</v>
      </c>
      <c r="H15" s="25">
        <v>4</v>
      </c>
      <c r="I15" s="25" t="s">
        <v>1009</v>
      </c>
      <c r="J15" s="25" t="s">
        <v>1056</v>
      </c>
      <c r="K15" s="117" t="s">
        <v>1293</v>
      </c>
      <c r="L15" s="118"/>
    </row>
    <row r="16" spans="1:12">
      <c r="A16" s="128"/>
      <c r="B16" s="158"/>
      <c r="C16" s="116">
        <v>180315122</v>
      </c>
      <c r="D16" s="80" t="s">
        <v>301</v>
      </c>
      <c r="E16" s="80" t="s">
        <v>1083</v>
      </c>
      <c r="F16" s="11">
        <v>2</v>
      </c>
      <c r="G16" s="11">
        <v>0</v>
      </c>
      <c r="H16" s="25">
        <v>3</v>
      </c>
      <c r="I16" s="25" t="s">
        <v>1009</v>
      </c>
      <c r="J16" s="25" t="s">
        <v>1162</v>
      </c>
      <c r="K16" s="117" t="s">
        <v>1292</v>
      </c>
      <c r="L16" s="118"/>
    </row>
    <row r="17" spans="1:12">
      <c r="A17" s="132">
        <f>MAX($A$9:A16)+1</f>
        <v>2</v>
      </c>
      <c r="B17" s="129" t="s">
        <v>1016</v>
      </c>
      <c r="C17" s="96">
        <v>121115014</v>
      </c>
      <c r="D17" s="97" t="s">
        <v>174</v>
      </c>
      <c r="E17" s="97" t="s">
        <v>1029</v>
      </c>
      <c r="F17" s="98">
        <v>2</v>
      </c>
      <c r="G17" s="98">
        <v>0</v>
      </c>
      <c r="H17" s="45">
        <v>2</v>
      </c>
      <c r="I17" s="45" t="s">
        <v>1011</v>
      </c>
      <c r="J17" s="45" t="s">
        <v>1290</v>
      </c>
      <c r="K17" s="99" t="s">
        <v>1292</v>
      </c>
      <c r="L17" s="100"/>
    </row>
    <row r="18" spans="1:12" ht="28.15">
      <c r="A18" s="132"/>
      <c r="B18" s="130"/>
      <c r="C18" s="96">
        <v>180115007</v>
      </c>
      <c r="D18" s="97" t="s">
        <v>405</v>
      </c>
      <c r="E18" s="97" t="s">
        <v>1087</v>
      </c>
      <c r="F18" s="98">
        <v>3</v>
      </c>
      <c r="G18" s="98">
        <v>0</v>
      </c>
      <c r="H18" s="45">
        <v>6</v>
      </c>
      <c r="I18" s="45" t="s">
        <v>1005</v>
      </c>
      <c r="J18" s="45" t="s">
        <v>1057</v>
      </c>
      <c r="K18" s="99" t="s">
        <v>1293</v>
      </c>
      <c r="L18" s="100"/>
    </row>
    <row r="19" spans="1:12">
      <c r="A19" s="132"/>
      <c r="B19" s="130"/>
      <c r="C19" s="96">
        <v>180115031</v>
      </c>
      <c r="D19" s="97" t="s">
        <v>407</v>
      </c>
      <c r="E19" s="97" t="s">
        <v>1088</v>
      </c>
      <c r="F19" s="98">
        <v>3</v>
      </c>
      <c r="G19" s="98">
        <v>0</v>
      </c>
      <c r="H19" s="45">
        <v>6</v>
      </c>
      <c r="I19" s="45" t="s">
        <v>1007</v>
      </c>
      <c r="J19" s="45" t="s">
        <v>1065</v>
      </c>
      <c r="K19" s="99" t="s">
        <v>1293</v>
      </c>
      <c r="L19" s="100"/>
    </row>
    <row r="20" spans="1:12">
      <c r="A20" s="132"/>
      <c r="B20" s="130"/>
      <c r="C20" s="96">
        <v>180115138</v>
      </c>
      <c r="D20" s="97" t="s">
        <v>416</v>
      </c>
      <c r="E20" s="97" t="s">
        <v>1091</v>
      </c>
      <c r="F20" s="98">
        <v>2</v>
      </c>
      <c r="G20" s="98">
        <v>0</v>
      </c>
      <c r="H20" s="45">
        <v>2</v>
      </c>
      <c r="I20" s="45" t="s">
        <v>1007</v>
      </c>
      <c r="J20" s="45" t="s">
        <v>1290</v>
      </c>
      <c r="K20" s="99" t="s">
        <v>1292</v>
      </c>
      <c r="L20" s="100"/>
    </row>
    <row r="21" spans="1:12">
      <c r="A21" s="132"/>
      <c r="B21" s="130"/>
      <c r="C21" s="96">
        <v>180115045</v>
      </c>
      <c r="D21" s="97" t="s">
        <v>406</v>
      </c>
      <c r="E21" s="97" t="s">
        <v>1017</v>
      </c>
      <c r="F21" s="98">
        <v>3</v>
      </c>
      <c r="G21" s="98">
        <v>0</v>
      </c>
      <c r="H21" s="45">
        <v>5</v>
      </c>
      <c r="I21" s="45" t="s">
        <v>1005</v>
      </c>
      <c r="J21" s="45" t="s">
        <v>1290</v>
      </c>
      <c r="K21" s="99" t="s">
        <v>1293</v>
      </c>
      <c r="L21" s="100"/>
    </row>
    <row r="22" spans="1:12">
      <c r="A22" s="132"/>
      <c r="B22" s="131"/>
      <c r="C22" s="96">
        <v>180115030</v>
      </c>
      <c r="D22" s="97" t="s">
        <v>409</v>
      </c>
      <c r="E22" s="97" t="s">
        <v>1089</v>
      </c>
      <c r="F22" s="98">
        <v>3</v>
      </c>
      <c r="G22" s="98">
        <v>0</v>
      </c>
      <c r="H22" s="45">
        <v>3</v>
      </c>
      <c r="I22" s="45" t="s">
        <v>1011</v>
      </c>
      <c r="J22" s="45" t="s">
        <v>1090</v>
      </c>
      <c r="K22" s="99" t="s">
        <v>1293</v>
      </c>
      <c r="L22" s="100"/>
    </row>
    <row r="23" spans="1:12">
      <c r="A23" s="155">
        <f>MAX($A$9:A22)+1</f>
        <v>3</v>
      </c>
      <c r="B23" s="125" t="s">
        <v>1018</v>
      </c>
      <c r="C23" s="88">
        <v>121115014</v>
      </c>
      <c r="D23" s="18" t="s">
        <v>174</v>
      </c>
      <c r="E23" s="18" t="s">
        <v>1029</v>
      </c>
      <c r="F23" s="11">
        <v>2</v>
      </c>
      <c r="G23" s="11">
        <v>0</v>
      </c>
      <c r="H23" s="14">
        <v>2</v>
      </c>
      <c r="I23" s="14" t="s">
        <v>1011</v>
      </c>
      <c r="J23" s="14" t="s">
        <v>1290</v>
      </c>
      <c r="K23" s="15" t="s">
        <v>1292</v>
      </c>
      <c r="L23" s="13"/>
    </row>
    <row r="24" spans="1:12">
      <c r="A24" s="155"/>
      <c r="B24" s="126"/>
      <c r="C24" s="88">
        <v>180115007</v>
      </c>
      <c r="D24" s="18" t="s">
        <v>405</v>
      </c>
      <c r="E24" s="18" t="s">
        <v>1092</v>
      </c>
      <c r="F24" s="11">
        <v>3</v>
      </c>
      <c r="G24" s="11">
        <v>0</v>
      </c>
      <c r="H24" s="14">
        <v>6</v>
      </c>
      <c r="I24" s="14" t="s">
        <v>1009</v>
      </c>
      <c r="J24" s="14" t="s">
        <v>1093</v>
      </c>
      <c r="K24" s="15" t="s">
        <v>1293</v>
      </c>
      <c r="L24" s="13"/>
    </row>
    <row r="25" spans="1:12">
      <c r="A25" s="155"/>
      <c r="B25" s="126"/>
      <c r="C25" s="88">
        <v>180115031</v>
      </c>
      <c r="D25" s="18" t="s">
        <v>407</v>
      </c>
      <c r="E25" s="18" t="s">
        <v>1088</v>
      </c>
      <c r="F25" s="11">
        <v>3</v>
      </c>
      <c r="G25" s="11">
        <v>0</v>
      </c>
      <c r="H25" s="14">
        <v>5</v>
      </c>
      <c r="I25" s="14" t="s">
        <v>1009</v>
      </c>
      <c r="J25" s="14" t="s">
        <v>1057</v>
      </c>
      <c r="K25" s="15" t="s">
        <v>1293</v>
      </c>
      <c r="L25" s="13"/>
    </row>
    <row r="26" spans="1:12">
      <c r="A26" s="155"/>
      <c r="B26" s="126"/>
      <c r="C26" s="88">
        <v>180115138</v>
      </c>
      <c r="D26" s="18" t="s">
        <v>416</v>
      </c>
      <c r="E26" s="18" t="s">
        <v>1091</v>
      </c>
      <c r="F26" s="11">
        <v>2</v>
      </c>
      <c r="G26" s="11">
        <v>0</v>
      </c>
      <c r="H26" s="14">
        <v>2</v>
      </c>
      <c r="I26" s="14" t="s">
        <v>1005</v>
      </c>
      <c r="J26" s="14" t="s">
        <v>1290</v>
      </c>
      <c r="K26" s="15" t="s">
        <v>1292</v>
      </c>
      <c r="L26" s="13"/>
    </row>
    <row r="27" spans="1:12">
      <c r="A27" s="155"/>
      <c r="B27" s="126"/>
      <c r="C27" s="88">
        <v>180115045</v>
      </c>
      <c r="D27" s="18" t="s">
        <v>406</v>
      </c>
      <c r="E27" s="18" t="s">
        <v>1017</v>
      </c>
      <c r="F27" s="11">
        <v>3</v>
      </c>
      <c r="G27" s="11">
        <v>0</v>
      </c>
      <c r="H27" s="14">
        <v>4</v>
      </c>
      <c r="I27" s="14" t="s">
        <v>1007</v>
      </c>
      <c r="J27" s="14" t="s">
        <v>1290</v>
      </c>
      <c r="K27" s="15" t="s">
        <v>1293</v>
      </c>
      <c r="L27" s="13"/>
    </row>
    <row r="28" spans="1:12">
      <c r="A28" s="155"/>
      <c r="B28" s="127"/>
      <c r="C28" s="88">
        <v>180115030</v>
      </c>
      <c r="D28" s="18" t="s">
        <v>409</v>
      </c>
      <c r="E28" s="18" t="s">
        <v>1094</v>
      </c>
      <c r="F28" s="11">
        <v>3</v>
      </c>
      <c r="G28" s="11">
        <v>0</v>
      </c>
      <c r="H28" s="14">
        <v>6</v>
      </c>
      <c r="I28" s="14" t="s">
        <v>1005</v>
      </c>
      <c r="J28" s="14" t="s">
        <v>1090</v>
      </c>
      <c r="K28" s="15" t="s">
        <v>1293</v>
      </c>
      <c r="L28" s="13"/>
    </row>
    <row r="29" spans="1:12">
      <c r="A29" s="132">
        <f>MAX($A$9:A28)+1</f>
        <v>4</v>
      </c>
      <c r="B29" s="129" t="s">
        <v>1019</v>
      </c>
      <c r="C29" s="96">
        <v>180115045</v>
      </c>
      <c r="D29" s="97" t="s">
        <v>406</v>
      </c>
      <c r="E29" s="97" t="s">
        <v>1017</v>
      </c>
      <c r="F29" s="98">
        <v>3</v>
      </c>
      <c r="G29" s="98">
        <v>0</v>
      </c>
      <c r="H29" s="45">
        <v>5</v>
      </c>
      <c r="I29" s="45" t="s">
        <v>1007</v>
      </c>
      <c r="J29" s="45" t="s">
        <v>1290</v>
      </c>
      <c r="K29" s="99" t="s">
        <v>1293</v>
      </c>
      <c r="L29" s="100"/>
    </row>
    <row r="30" spans="1:12">
      <c r="A30" s="132"/>
      <c r="B30" s="130"/>
      <c r="C30" s="96">
        <v>121115014</v>
      </c>
      <c r="D30" s="97" t="s">
        <v>174</v>
      </c>
      <c r="E30" s="97" t="s">
        <v>1029</v>
      </c>
      <c r="F30" s="98">
        <v>2</v>
      </c>
      <c r="G30" s="98">
        <v>0</v>
      </c>
      <c r="H30" s="45">
        <v>2</v>
      </c>
      <c r="I30" s="45" t="s">
        <v>1007</v>
      </c>
      <c r="J30" s="45" t="s">
        <v>1290</v>
      </c>
      <c r="K30" s="99" t="s">
        <v>1292</v>
      </c>
      <c r="L30" s="100"/>
    </row>
    <row r="31" spans="1:12">
      <c r="A31" s="132"/>
      <c r="B31" s="130"/>
      <c r="C31" s="96">
        <v>180115031</v>
      </c>
      <c r="D31" s="97" t="s">
        <v>407</v>
      </c>
      <c r="E31" s="97" t="s">
        <v>1088</v>
      </c>
      <c r="F31" s="98">
        <v>3</v>
      </c>
      <c r="G31" s="98">
        <v>0</v>
      </c>
      <c r="H31" s="45">
        <v>6</v>
      </c>
      <c r="I31" s="45" t="s">
        <v>1009</v>
      </c>
      <c r="J31" s="45" t="s">
        <v>1057</v>
      </c>
      <c r="K31" s="99" t="s">
        <v>1293</v>
      </c>
      <c r="L31" s="100"/>
    </row>
    <row r="32" spans="1:12">
      <c r="A32" s="132"/>
      <c r="B32" s="130"/>
      <c r="C32" s="96">
        <v>180115030</v>
      </c>
      <c r="D32" s="97" t="s">
        <v>409</v>
      </c>
      <c r="E32" s="97" t="s">
        <v>1094</v>
      </c>
      <c r="F32" s="98">
        <v>3</v>
      </c>
      <c r="G32" s="98">
        <v>0</v>
      </c>
      <c r="H32" s="45">
        <v>6</v>
      </c>
      <c r="I32" s="45" t="s">
        <v>1007</v>
      </c>
      <c r="J32" s="45" t="s">
        <v>1054</v>
      </c>
      <c r="K32" s="99" t="s">
        <v>1293</v>
      </c>
      <c r="L32" s="100"/>
    </row>
    <row r="33" spans="1:12">
      <c r="A33" s="132"/>
      <c r="B33" s="130"/>
      <c r="C33" s="96">
        <v>180115138</v>
      </c>
      <c r="D33" s="97" t="s">
        <v>416</v>
      </c>
      <c r="E33" s="97" t="s">
        <v>1091</v>
      </c>
      <c r="F33" s="98">
        <v>2</v>
      </c>
      <c r="G33" s="98">
        <v>0</v>
      </c>
      <c r="H33" s="45">
        <v>5</v>
      </c>
      <c r="I33" s="45" t="s">
        <v>1005</v>
      </c>
      <c r="J33" s="45" t="s">
        <v>1290</v>
      </c>
      <c r="K33" s="99" t="s">
        <v>1292</v>
      </c>
      <c r="L33" s="100"/>
    </row>
    <row r="34" spans="1:12">
      <c r="A34" s="132"/>
      <c r="B34" s="131"/>
      <c r="C34" s="96">
        <v>180115007</v>
      </c>
      <c r="D34" s="97" t="s">
        <v>405</v>
      </c>
      <c r="E34" s="97" t="s">
        <v>1092</v>
      </c>
      <c r="F34" s="98">
        <v>3</v>
      </c>
      <c r="G34" s="98">
        <v>0</v>
      </c>
      <c r="H34" s="45">
        <v>6</v>
      </c>
      <c r="I34" s="45" t="s">
        <v>1011</v>
      </c>
      <c r="J34" s="45" t="s">
        <v>1093</v>
      </c>
      <c r="K34" s="99" t="s">
        <v>1293</v>
      </c>
      <c r="L34" s="100"/>
    </row>
    <row r="35" spans="1:12">
      <c r="A35" s="128">
        <f>MAX($A$9:A34)+1</f>
        <v>5</v>
      </c>
      <c r="B35" s="125" t="s">
        <v>1020</v>
      </c>
      <c r="C35" s="88">
        <v>180115045</v>
      </c>
      <c r="D35" s="18" t="s">
        <v>406</v>
      </c>
      <c r="E35" s="18" t="s">
        <v>1017</v>
      </c>
      <c r="F35" s="11">
        <v>3</v>
      </c>
      <c r="G35" s="11">
        <v>0</v>
      </c>
      <c r="H35" s="14">
        <v>4</v>
      </c>
      <c r="I35" s="14" t="s">
        <v>1005</v>
      </c>
      <c r="J35" s="14" t="s">
        <v>1290</v>
      </c>
      <c r="K35" s="15" t="s">
        <v>1293</v>
      </c>
      <c r="L35" s="13"/>
    </row>
    <row r="36" spans="1:12">
      <c r="A36" s="128"/>
      <c r="B36" s="126"/>
      <c r="C36" s="88">
        <v>121115014</v>
      </c>
      <c r="D36" s="18" t="s">
        <v>174</v>
      </c>
      <c r="E36" s="18" t="s">
        <v>1029</v>
      </c>
      <c r="F36" s="11">
        <v>2</v>
      </c>
      <c r="G36" s="11">
        <v>0</v>
      </c>
      <c r="H36" s="14">
        <v>2</v>
      </c>
      <c r="I36" s="14" t="s">
        <v>1007</v>
      </c>
      <c r="J36" s="14" t="s">
        <v>1290</v>
      </c>
      <c r="K36" s="15" t="s">
        <v>1292</v>
      </c>
      <c r="L36" s="13"/>
    </row>
    <row r="37" spans="1:12">
      <c r="A37" s="128"/>
      <c r="B37" s="126"/>
      <c r="C37" s="88">
        <v>180115031</v>
      </c>
      <c r="D37" s="18" t="s">
        <v>407</v>
      </c>
      <c r="E37" s="18" t="s">
        <v>1088</v>
      </c>
      <c r="F37" s="11">
        <v>3</v>
      </c>
      <c r="G37" s="11">
        <v>0</v>
      </c>
      <c r="H37" s="14">
        <v>6</v>
      </c>
      <c r="I37" s="14" t="s">
        <v>1005</v>
      </c>
      <c r="J37" s="14" t="s">
        <v>1086</v>
      </c>
      <c r="K37" s="15" t="s">
        <v>1293</v>
      </c>
      <c r="L37" s="13"/>
    </row>
    <row r="38" spans="1:12">
      <c r="A38" s="128"/>
      <c r="B38" s="126"/>
      <c r="C38" s="88">
        <v>180115138</v>
      </c>
      <c r="D38" s="18" t="s">
        <v>416</v>
      </c>
      <c r="E38" s="18" t="s">
        <v>1091</v>
      </c>
      <c r="F38" s="11">
        <v>2</v>
      </c>
      <c r="G38" s="11">
        <v>0</v>
      </c>
      <c r="H38" s="14">
        <v>5</v>
      </c>
      <c r="I38" s="14" t="s">
        <v>1007</v>
      </c>
      <c r="J38" s="14" t="s">
        <v>1290</v>
      </c>
      <c r="K38" s="15" t="s">
        <v>1292</v>
      </c>
      <c r="L38" s="13"/>
    </row>
    <row r="39" spans="1:12">
      <c r="A39" s="128"/>
      <c r="B39" s="126"/>
      <c r="C39" s="88">
        <v>180115007</v>
      </c>
      <c r="D39" s="18" t="s">
        <v>405</v>
      </c>
      <c r="E39" s="18" t="s">
        <v>1092</v>
      </c>
      <c r="F39" s="11">
        <v>3</v>
      </c>
      <c r="G39" s="11">
        <v>0</v>
      </c>
      <c r="H39" s="14">
        <v>6</v>
      </c>
      <c r="I39" s="14" t="s">
        <v>1007</v>
      </c>
      <c r="J39" s="14" t="s">
        <v>1093</v>
      </c>
      <c r="K39" s="15" t="s">
        <v>1293</v>
      </c>
      <c r="L39" s="13"/>
    </row>
    <row r="40" spans="1:12">
      <c r="A40" s="128"/>
      <c r="B40" s="127"/>
      <c r="C40" s="88">
        <v>180115030</v>
      </c>
      <c r="D40" s="18" t="s">
        <v>409</v>
      </c>
      <c r="E40" s="18" t="s">
        <v>1094</v>
      </c>
      <c r="F40" s="11">
        <v>3</v>
      </c>
      <c r="G40" s="11">
        <v>0</v>
      </c>
      <c r="H40" s="14">
        <v>3</v>
      </c>
      <c r="I40" s="14" t="s">
        <v>1005</v>
      </c>
      <c r="J40" s="14" t="s">
        <v>1081</v>
      </c>
      <c r="K40" s="15" t="s">
        <v>1293</v>
      </c>
      <c r="L40" s="13"/>
    </row>
    <row r="41" spans="1:12">
      <c r="A41" s="132">
        <f>MAX($A$9:A40)+1</f>
        <v>6</v>
      </c>
      <c r="B41" s="133" t="s">
        <v>873</v>
      </c>
      <c r="C41" s="101">
        <v>140315024</v>
      </c>
      <c r="D41" s="102" t="s">
        <v>684</v>
      </c>
      <c r="E41" s="103" t="s">
        <v>335</v>
      </c>
      <c r="F41" s="98">
        <v>0</v>
      </c>
      <c r="G41" s="98">
        <v>1</v>
      </c>
      <c r="H41" s="45"/>
      <c r="I41" s="45"/>
      <c r="J41" s="45"/>
      <c r="K41" s="99" t="s">
        <v>1293</v>
      </c>
      <c r="L41" s="100"/>
    </row>
    <row r="42" spans="1:12">
      <c r="A42" s="132"/>
      <c r="B42" s="134"/>
      <c r="C42" s="101">
        <v>140315026</v>
      </c>
      <c r="D42" s="102" t="s">
        <v>685</v>
      </c>
      <c r="E42" s="103" t="s">
        <v>335</v>
      </c>
      <c r="F42" s="98">
        <v>0</v>
      </c>
      <c r="G42" s="98">
        <v>1</v>
      </c>
      <c r="H42" s="45"/>
      <c r="I42" s="45"/>
      <c r="J42" s="45"/>
      <c r="K42" s="99" t="s">
        <v>1293</v>
      </c>
      <c r="L42" s="100"/>
    </row>
    <row r="43" spans="1:12">
      <c r="A43" s="132"/>
      <c r="B43" s="134"/>
      <c r="C43" s="96">
        <v>121115014</v>
      </c>
      <c r="D43" s="97" t="s">
        <v>174</v>
      </c>
      <c r="E43" s="97" t="s">
        <v>1027</v>
      </c>
      <c r="F43" s="98">
        <v>2</v>
      </c>
      <c r="G43" s="98">
        <v>0</v>
      </c>
      <c r="H43" s="45">
        <v>6</v>
      </c>
      <c r="I43" s="45" t="s">
        <v>1009</v>
      </c>
      <c r="J43" s="45" t="s">
        <v>1290</v>
      </c>
      <c r="K43" s="99" t="s">
        <v>1292</v>
      </c>
      <c r="L43" s="100"/>
    </row>
    <row r="44" spans="1:12" ht="28.15">
      <c r="A44" s="132"/>
      <c r="B44" s="134"/>
      <c r="C44" s="96">
        <v>140315063</v>
      </c>
      <c r="D44" s="97" t="s">
        <v>679</v>
      </c>
      <c r="E44" s="97" t="s">
        <v>1096</v>
      </c>
      <c r="F44" s="98">
        <v>2</v>
      </c>
      <c r="G44" s="98">
        <v>0</v>
      </c>
      <c r="H44" s="45">
        <v>2</v>
      </c>
      <c r="I44" s="45" t="s">
        <v>1005</v>
      </c>
      <c r="J44" s="45" t="s">
        <v>1090</v>
      </c>
      <c r="K44" s="99" t="s">
        <v>1292</v>
      </c>
      <c r="L44" s="100"/>
    </row>
    <row r="45" spans="1:12" ht="28.15">
      <c r="A45" s="132"/>
      <c r="B45" s="134"/>
      <c r="C45" s="96">
        <v>140315025</v>
      </c>
      <c r="D45" s="97" t="s">
        <v>690</v>
      </c>
      <c r="E45" s="97" t="s">
        <v>1098</v>
      </c>
      <c r="F45" s="98">
        <v>2</v>
      </c>
      <c r="G45" s="98">
        <v>0</v>
      </c>
      <c r="H45" s="45">
        <v>5</v>
      </c>
      <c r="I45" s="45" t="s">
        <v>1011</v>
      </c>
      <c r="J45" s="45" t="s">
        <v>1049</v>
      </c>
      <c r="K45" s="99" t="s">
        <v>1292</v>
      </c>
      <c r="L45" s="100"/>
    </row>
    <row r="46" spans="1:12">
      <c r="A46" s="132"/>
      <c r="B46" s="134"/>
      <c r="C46" s="96">
        <v>221215077</v>
      </c>
      <c r="D46" s="97" t="s">
        <v>672</v>
      </c>
      <c r="E46" s="97" t="s">
        <v>1158</v>
      </c>
      <c r="F46" s="98">
        <v>3</v>
      </c>
      <c r="G46" s="98">
        <v>0</v>
      </c>
      <c r="H46" s="45">
        <v>5</v>
      </c>
      <c r="I46" s="45" t="s">
        <v>1009</v>
      </c>
      <c r="J46" s="45" t="s">
        <v>1095</v>
      </c>
      <c r="K46" s="99" t="s">
        <v>1293</v>
      </c>
      <c r="L46" s="100"/>
    </row>
    <row r="47" spans="1:12">
      <c r="A47" s="132"/>
      <c r="B47" s="134"/>
      <c r="C47" s="96">
        <v>121115013</v>
      </c>
      <c r="D47" s="97" t="s">
        <v>175</v>
      </c>
      <c r="E47" s="97" t="s">
        <v>1252</v>
      </c>
      <c r="F47" s="98">
        <v>2</v>
      </c>
      <c r="G47" s="98">
        <v>0</v>
      </c>
      <c r="H47" s="45">
        <v>4</v>
      </c>
      <c r="I47" s="45" t="s">
        <v>1009</v>
      </c>
      <c r="J47" s="45" t="s">
        <v>1052</v>
      </c>
      <c r="K47" s="99" t="s">
        <v>1292</v>
      </c>
      <c r="L47" s="100"/>
    </row>
    <row r="48" spans="1:12">
      <c r="A48" s="132"/>
      <c r="B48" s="134"/>
      <c r="C48" s="96">
        <v>140315023</v>
      </c>
      <c r="D48" s="97" t="s">
        <v>689</v>
      </c>
      <c r="E48" s="97" t="s">
        <v>1021</v>
      </c>
      <c r="F48" s="98">
        <v>2</v>
      </c>
      <c r="G48" s="98">
        <v>0</v>
      </c>
      <c r="H48" s="45">
        <v>4</v>
      </c>
      <c r="I48" s="45" t="s">
        <v>1005</v>
      </c>
      <c r="J48" s="45" t="s">
        <v>1078</v>
      </c>
      <c r="K48" s="99" t="s">
        <v>1292</v>
      </c>
      <c r="L48" s="100"/>
    </row>
    <row r="49" spans="1:12" ht="28.15">
      <c r="A49" s="132"/>
      <c r="B49" s="135"/>
      <c r="C49" s="96">
        <v>140315027</v>
      </c>
      <c r="D49" s="97" t="s">
        <v>482</v>
      </c>
      <c r="E49" s="97" t="s">
        <v>1097</v>
      </c>
      <c r="F49" s="98">
        <v>2</v>
      </c>
      <c r="G49" s="98">
        <v>1</v>
      </c>
      <c r="H49" s="45">
        <v>4</v>
      </c>
      <c r="I49" s="45" t="s">
        <v>1011</v>
      </c>
      <c r="J49" s="45" t="s">
        <v>1085</v>
      </c>
      <c r="K49" s="99" t="s">
        <v>1292</v>
      </c>
      <c r="L49" s="100"/>
    </row>
    <row r="50" spans="1:12" ht="28.15">
      <c r="A50" s="128">
        <f>MAX($A$9:A49)+1</f>
        <v>7</v>
      </c>
      <c r="B50" s="152" t="s">
        <v>875</v>
      </c>
      <c r="C50" s="86">
        <v>140215023</v>
      </c>
      <c r="D50" s="21" t="s">
        <v>705</v>
      </c>
      <c r="E50" s="20" t="s">
        <v>836</v>
      </c>
      <c r="F50" s="11">
        <v>0</v>
      </c>
      <c r="G50" s="11">
        <v>1</v>
      </c>
      <c r="H50" s="14"/>
      <c r="I50" s="14"/>
      <c r="J50" s="14"/>
      <c r="K50" s="15" t="s">
        <v>1293</v>
      </c>
      <c r="L50" s="13"/>
    </row>
    <row r="51" spans="1:12">
      <c r="A51" s="128"/>
      <c r="B51" s="153"/>
      <c r="C51" s="86">
        <v>140215020</v>
      </c>
      <c r="D51" s="21" t="s">
        <v>708</v>
      </c>
      <c r="E51" s="20" t="s">
        <v>836</v>
      </c>
      <c r="F51" s="11">
        <v>0</v>
      </c>
      <c r="G51" s="11">
        <v>1</v>
      </c>
      <c r="H51" s="14"/>
      <c r="I51" s="14"/>
      <c r="J51" s="14"/>
      <c r="K51" s="15" t="s">
        <v>1293</v>
      </c>
      <c r="L51" s="13"/>
    </row>
    <row r="52" spans="1:12">
      <c r="A52" s="128"/>
      <c r="B52" s="153"/>
      <c r="C52" s="86">
        <v>140115011</v>
      </c>
      <c r="D52" s="21" t="s">
        <v>262</v>
      </c>
      <c r="E52" s="20" t="s">
        <v>835</v>
      </c>
      <c r="F52" s="11">
        <v>0</v>
      </c>
      <c r="G52" s="11">
        <v>1</v>
      </c>
      <c r="H52" s="14"/>
      <c r="I52" s="14"/>
      <c r="J52" s="14"/>
      <c r="K52" s="15" t="s">
        <v>1293</v>
      </c>
      <c r="L52" s="13"/>
    </row>
    <row r="53" spans="1:12">
      <c r="A53" s="128"/>
      <c r="B53" s="153"/>
      <c r="C53" s="88">
        <v>121115014</v>
      </c>
      <c r="D53" s="18" t="s">
        <v>174</v>
      </c>
      <c r="E53" s="18" t="s">
        <v>1027</v>
      </c>
      <c r="F53" s="11">
        <v>2</v>
      </c>
      <c r="G53" s="11">
        <v>0</v>
      </c>
      <c r="H53" s="14">
        <v>5</v>
      </c>
      <c r="I53" s="14" t="s">
        <v>1011</v>
      </c>
      <c r="J53" s="14" t="s">
        <v>1290</v>
      </c>
      <c r="K53" s="15" t="s">
        <v>1292</v>
      </c>
      <c r="L53" s="13"/>
    </row>
    <row r="54" spans="1:12" ht="28.15">
      <c r="A54" s="128"/>
      <c r="B54" s="153"/>
      <c r="C54" s="88">
        <v>140215012</v>
      </c>
      <c r="D54" s="18" t="s">
        <v>704</v>
      </c>
      <c r="E54" s="18" t="s">
        <v>1101</v>
      </c>
      <c r="F54" s="11">
        <v>2</v>
      </c>
      <c r="G54" s="11">
        <v>0</v>
      </c>
      <c r="H54" s="14">
        <v>3</v>
      </c>
      <c r="I54" s="14" t="s">
        <v>1005</v>
      </c>
      <c r="J54" s="14" t="s">
        <v>1093</v>
      </c>
      <c r="K54" s="15" t="s">
        <v>1292</v>
      </c>
      <c r="L54" s="13"/>
    </row>
    <row r="55" spans="1:12" ht="28.15">
      <c r="A55" s="128"/>
      <c r="B55" s="153"/>
      <c r="C55" s="88">
        <v>140215028</v>
      </c>
      <c r="D55" s="18" t="s">
        <v>715</v>
      </c>
      <c r="E55" s="18" t="s">
        <v>1101</v>
      </c>
      <c r="F55" s="11">
        <v>1</v>
      </c>
      <c r="G55" s="11">
        <v>1</v>
      </c>
      <c r="H55" s="14">
        <v>3</v>
      </c>
      <c r="I55" s="14" t="s">
        <v>1007</v>
      </c>
      <c r="J55" s="14" t="s">
        <v>1077</v>
      </c>
      <c r="K55" s="15" t="s">
        <v>1291</v>
      </c>
      <c r="L55" s="13"/>
    </row>
    <row r="56" spans="1:12" ht="28.15">
      <c r="A56" s="128"/>
      <c r="B56" s="153"/>
      <c r="C56" s="88">
        <v>140215034</v>
      </c>
      <c r="D56" s="18" t="s">
        <v>196</v>
      </c>
      <c r="E56" s="18" t="s">
        <v>1099</v>
      </c>
      <c r="F56" s="11">
        <v>2</v>
      </c>
      <c r="G56" s="11">
        <v>0</v>
      </c>
      <c r="H56" s="14">
        <v>2</v>
      </c>
      <c r="I56" s="14" t="s">
        <v>1007</v>
      </c>
      <c r="J56" s="14" t="s">
        <v>1078</v>
      </c>
      <c r="K56" s="15" t="s">
        <v>1292</v>
      </c>
      <c r="L56" s="13"/>
    </row>
    <row r="57" spans="1:12">
      <c r="A57" s="128"/>
      <c r="B57" s="153"/>
      <c r="C57" s="88">
        <v>140115037</v>
      </c>
      <c r="D57" s="18" t="s">
        <v>58</v>
      </c>
      <c r="E57" s="18" t="s">
        <v>1104</v>
      </c>
      <c r="F57" s="11">
        <v>2</v>
      </c>
      <c r="G57" s="11">
        <v>0</v>
      </c>
      <c r="H57" s="14">
        <v>2</v>
      </c>
      <c r="I57" s="14" t="s">
        <v>1009</v>
      </c>
      <c r="J57" s="14" t="s">
        <v>1054</v>
      </c>
      <c r="K57" s="15" t="s">
        <v>1292</v>
      </c>
      <c r="L57" s="13"/>
    </row>
    <row r="58" spans="1:12" ht="28.15">
      <c r="A58" s="128"/>
      <c r="B58" s="153"/>
      <c r="C58" s="88">
        <v>140115023</v>
      </c>
      <c r="D58" s="18" t="s">
        <v>713</v>
      </c>
      <c r="E58" s="18" t="s">
        <v>1104</v>
      </c>
      <c r="F58" s="11">
        <v>2</v>
      </c>
      <c r="G58" s="11">
        <v>0</v>
      </c>
      <c r="H58" s="14">
        <v>2</v>
      </c>
      <c r="I58" s="14" t="s">
        <v>1005</v>
      </c>
      <c r="J58" s="14" t="s">
        <v>1085</v>
      </c>
      <c r="K58" s="15" t="s">
        <v>1292</v>
      </c>
      <c r="L58" s="13"/>
    </row>
    <row r="59" spans="1:12" ht="28.15">
      <c r="A59" s="128"/>
      <c r="B59" s="153"/>
      <c r="C59" s="88">
        <v>140215013</v>
      </c>
      <c r="D59" s="18" t="s">
        <v>703</v>
      </c>
      <c r="E59" s="18" t="s">
        <v>1318</v>
      </c>
      <c r="F59" s="11">
        <v>3</v>
      </c>
      <c r="G59" s="11">
        <v>0</v>
      </c>
      <c r="H59" s="14">
        <v>3</v>
      </c>
      <c r="I59" s="14" t="s">
        <v>1011</v>
      </c>
      <c r="J59" s="14" t="s">
        <v>1077</v>
      </c>
      <c r="K59" s="15" t="s">
        <v>1293</v>
      </c>
      <c r="L59" s="13"/>
    </row>
    <row r="60" spans="1:12" ht="28.15">
      <c r="A60" s="128"/>
      <c r="B60" s="154"/>
      <c r="C60" s="88">
        <v>140115048</v>
      </c>
      <c r="D60" s="18" t="s">
        <v>879</v>
      </c>
      <c r="E60" s="18" t="s">
        <v>1103</v>
      </c>
      <c r="F60" s="11">
        <v>2</v>
      </c>
      <c r="G60" s="11">
        <v>0</v>
      </c>
      <c r="H60" s="14">
        <v>4</v>
      </c>
      <c r="I60" s="14" t="s">
        <v>1005</v>
      </c>
      <c r="J60" s="14" t="s">
        <v>1081</v>
      </c>
      <c r="K60" s="15" t="s">
        <v>1292</v>
      </c>
      <c r="L60" s="13"/>
    </row>
    <row r="61" spans="1:12">
      <c r="A61" s="132">
        <f>MAX($A$9:A60)+1</f>
        <v>8</v>
      </c>
      <c r="B61" s="129" t="s">
        <v>1111</v>
      </c>
      <c r="C61" s="96">
        <v>121115014</v>
      </c>
      <c r="D61" s="97" t="s">
        <v>174</v>
      </c>
      <c r="E61" s="97" t="s">
        <v>1029</v>
      </c>
      <c r="F61" s="98">
        <v>2</v>
      </c>
      <c r="G61" s="98">
        <v>0</v>
      </c>
      <c r="H61" s="45">
        <v>2</v>
      </c>
      <c r="I61" s="45" t="s">
        <v>1009</v>
      </c>
      <c r="J61" s="45" t="s">
        <v>1290</v>
      </c>
      <c r="K61" s="99" t="s">
        <v>1292</v>
      </c>
      <c r="L61" s="100"/>
    </row>
    <row r="62" spans="1:12" ht="28.15">
      <c r="A62" s="132"/>
      <c r="B62" s="130"/>
      <c r="C62" s="96">
        <v>140115033</v>
      </c>
      <c r="D62" s="97" t="s">
        <v>235</v>
      </c>
      <c r="E62" s="97" t="s">
        <v>1320</v>
      </c>
      <c r="F62" s="98">
        <v>2</v>
      </c>
      <c r="G62" s="98">
        <v>0</v>
      </c>
      <c r="H62" s="45">
        <v>3</v>
      </c>
      <c r="I62" s="45" t="s">
        <v>1009</v>
      </c>
      <c r="J62" s="45" t="s">
        <v>1056</v>
      </c>
      <c r="K62" s="99" t="s">
        <v>1292</v>
      </c>
      <c r="L62" s="100"/>
    </row>
    <row r="63" spans="1:12" ht="28.15">
      <c r="A63" s="132"/>
      <c r="B63" s="130"/>
      <c r="C63" s="96">
        <v>140115056</v>
      </c>
      <c r="D63" s="97" t="s">
        <v>733</v>
      </c>
      <c r="E63" s="97" t="s">
        <v>1115</v>
      </c>
      <c r="F63" s="98">
        <v>2</v>
      </c>
      <c r="G63" s="98">
        <v>0</v>
      </c>
      <c r="H63" s="45">
        <v>3</v>
      </c>
      <c r="I63" s="45" t="s">
        <v>1005</v>
      </c>
      <c r="J63" s="45" t="s">
        <v>1051</v>
      </c>
      <c r="K63" s="99" t="s">
        <v>1292</v>
      </c>
      <c r="L63" s="100"/>
    </row>
    <row r="64" spans="1:12" ht="28.15">
      <c r="A64" s="132"/>
      <c r="B64" s="130"/>
      <c r="C64" s="96">
        <v>140115025</v>
      </c>
      <c r="D64" s="97" t="s">
        <v>726</v>
      </c>
      <c r="E64" s="97" t="s">
        <v>1352</v>
      </c>
      <c r="F64" s="98">
        <v>3</v>
      </c>
      <c r="G64" s="98">
        <v>0</v>
      </c>
      <c r="H64" s="45">
        <v>5</v>
      </c>
      <c r="I64" s="45" t="s">
        <v>1007</v>
      </c>
      <c r="J64" s="45" t="s">
        <v>1046</v>
      </c>
      <c r="K64" s="99" t="s">
        <v>1293</v>
      </c>
      <c r="L64" s="100"/>
    </row>
    <row r="65" spans="1:12" ht="28.15">
      <c r="A65" s="132"/>
      <c r="B65" s="130"/>
      <c r="C65" s="96">
        <v>140115017</v>
      </c>
      <c r="D65" s="97" t="s">
        <v>729</v>
      </c>
      <c r="E65" s="97" t="s">
        <v>1114</v>
      </c>
      <c r="F65" s="98">
        <v>2</v>
      </c>
      <c r="G65" s="98">
        <v>0</v>
      </c>
      <c r="H65" s="45">
        <v>4</v>
      </c>
      <c r="I65" s="45" t="s">
        <v>1009</v>
      </c>
      <c r="J65" s="45" t="s">
        <v>1051</v>
      </c>
      <c r="K65" s="99" t="s">
        <v>1292</v>
      </c>
      <c r="L65" s="100"/>
    </row>
    <row r="66" spans="1:12">
      <c r="A66" s="132"/>
      <c r="B66" s="130"/>
      <c r="C66" s="96">
        <v>140115044</v>
      </c>
      <c r="D66" s="97" t="s">
        <v>225</v>
      </c>
      <c r="E66" s="97" t="s">
        <v>1345</v>
      </c>
      <c r="F66" s="98">
        <v>2</v>
      </c>
      <c r="G66" s="98">
        <v>0</v>
      </c>
      <c r="H66" s="45">
        <v>5</v>
      </c>
      <c r="I66" s="45" t="s">
        <v>1005</v>
      </c>
      <c r="J66" s="45" t="s">
        <v>1051</v>
      </c>
      <c r="K66" s="99" t="s">
        <v>1292</v>
      </c>
      <c r="L66" s="100"/>
    </row>
    <row r="67" spans="1:12">
      <c r="A67" s="132"/>
      <c r="B67" s="130"/>
      <c r="C67" s="96">
        <v>140115009</v>
      </c>
      <c r="D67" s="97" t="s">
        <v>426</v>
      </c>
      <c r="E67" s="97" t="s">
        <v>1112</v>
      </c>
      <c r="F67" s="98">
        <v>2</v>
      </c>
      <c r="G67" s="98">
        <v>0</v>
      </c>
      <c r="H67" s="45">
        <v>6</v>
      </c>
      <c r="I67" s="45" t="s">
        <v>1009</v>
      </c>
      <c r="J67" s="45" t="s">
        <v>1290</v>
      </c>
      <c r="K67" s="99" t="s">
        <v>1292</v>
      </c>
      <c r="L67" s="100"/>
    </row>
    <row r="68" spans="1:12" ht="28.15">
      <c r="A68" s="132"/>
      <c r="B68" s="131"/>
      <c r="C68" s="96">
        <v>140115022</v>
      </c>
      <c r="D68" s="97" t="s">
        <v>727</v>
      </c>
      <c r="E68" s="97" t="s">
        <v>1116</v>
      </c>
      <c r="F68" s="98">
        <v>3</v>
      </c>
      <c r="G68" s="98">
        <v>0</v>
      </c>
      <c r="H68" s="45">
        <v>4</v>
      </c>
      <c r="I68" s="45" t="s">
        <v>1007</v>
      </c>
      <c r="J68" s="45" t="s">
        <v>1051</v>
      </c>
      <c r="K68" s="99" t="s">
        <v>1293</v>
      </c>
      <c r="L68" s="100"/>
    </row>
    <row r="69" spans="1:12">
      <c r="A69" s="128">
        <f>MAX($A$9:A68)+1</f>
        <v>9</v>
      </c>
      <c r="B69" s="125" t="s">
        <v>1117</v>
      </c>
      <c r="C69" s="88">
        <v>121115014</v>
      </c>
      <c r="D69" s="18" t="s">
        <v>174</v>
      </c>
      <c r="E69" s="18" t="s">
        <v>1029</v>
      </c>
      <c r="F69" s="11">
        <v>2</v>
      </c>
      <c r="G69" s="11">
        <v>0</v>
      </c>
      <c r="H69" s="14">
        <v>2</v>
      </c>
      <c r="I69" s="14" t="s">
        <v>1009</v>
      </c>
      <c r="J69" s="14" t="s">
        <v>1290</v>
      </c>
      <c r="K69" s="15" t="s">
        <v>1292</v>
      </c>
      <c r="L69" s="13"/>
    </row>
    <row r="70" spans="1:12" ht="28.15">
      <c r="A70" s="128"/>
      <c r="B70" s="126"/>
      <c r="C70" s="88">
        <v>140115033</v>
      </c>
      <c r="D70" s="18" t="s">
        <v>235</v>
      </c>
      <c r="E70" s="18" t="s">
        <v>1320</v>
      </c>
      <c r="F70" s="11">
        <v>2</v>
      </c>
      <c r="G70" s="11">
        <v>0</v>
      </c>
      <c r="H70" s="14">
        <v>4</v>
      </c>
      <c r="I70" s="14" t="s">
        <v>1009</v>
      </c>
      <c r="J70" s="14" t="s">
        <v>1118</v>
      </c>
      <c r="K70" s="15" t="s">
        <v>1292</v>
      </c>
      <c r="L70" s="13"/>
    </row>
    <row r="71" spans="1:12" ht="28.15">
      <c r="A71" s="128"/>
      <c r="B71" s="126"/>
      <c r="C71" s="88">
        <v>140115056</v>
      </c>
      <c r="D71" s="18" t="s">
        <v>733</v>
      </c>
      <c r="E71" s="18" t="s">
        <v>1115</v>
      </c>
      <c r="F71" s="11">
        <v>2</v>
      </c>
      <c r="G71" s="11">
        <v>0</v>
      </c>
      <c r="H71" s="14">
        <v>4</v>
      </c>
      <c r="I71" s="14" t="s">
        <v>1007</v>
      </c>
      <c r="J71" s="14" t="s">
        <v>1063</v>
      </c>
      <c r="K71" s="15" t="s">
        <v>1292</v>
      </c>
      <c r="L71" s="13"/>
    </row>
    <row r="72" spans="1:12">
      <c r="A72" s="128"/>
      <c r="B72" s="126"/>
      <c r="C72" s="88">
        <v>140115044</v>
      </c>
      <c r="D72" s="18" t="s">
        <v>225</v>
      </c>
      <c r="E72" s="18" t="s">
        <v>1110</v>
      </c>
      <c r="F72" s="11">
        <v>2</v>
      </c>
      <c r="G72" s="11">
        <v>0</v>
      </c>
      <c r="H72" s="14">
        <v>5</v>
      </c>
      <c r="I72" s="14" t="s">
        <v>1007</v>
      </c>
      <c r="J72" s="14" t="s">
        <v>1090</v>
      </c>
      <c r="K72" s="15" t="s">
        <v>1292</v>
      </c>
      <c r="L72" s="13"/>
    </row>
    <row r="73" spans="1:12">
      <c r="A73" s="128"/>
      <c r="B73" s="126"/>
      <c r="C73" s="88">
        <v>140115009</v>
      </c>
      <c r="D73" s="18" t="s">
        <v>426</v>
      </c>
      <c r="E73" s="18" t="s">
        <v>1112</v>
      </c>
      <c r="F73" s="11">
        <v>2</v>
      </c>
      <c r="G73" s="11">
        <v>0</v>
      </c>
      <c r="H73" s="14">
        <v>2</v>
      </c>
      <c r="I73" s="14" t="s">
        <v>1005</v>
      </c>
      <c r="J73" s="14" t="s">
        <v>1290</v>
      </c>
      <c r="K73" s="15" t="s">
        <v>1292</v>
      </c>
      <c r="L73" s="13"/>
    </row>
    <row r="74" spans="1:12" ht="28.15">
      <c r="A74" s="128"/>
      <c r="B74" s="126"/>
      <c r="C74" s="88">
        <v>140115025</v>
      </c>
      <c r="D74" s="18" t="s">
        <v>726</v>
      </c>
      <c r="E74" s="18" t="s">
        <v>1121</v>
      </c>
      <c r="F74" s="11">
        <v>3</v>
      </c>
      <c r="G74" s="11">
        <v>0</v>
      </c>
      <c r="H74" s="14">
        <v>3</v>
      </c>
      <c r="I74" s="14" t="s">
        <v>1005</v>
      </c>
      <c r="J74" s="14" t="s">
        <v>1102</v>
      </c>
      <c r="K74" s="15" t="s">
        <v>1293</v>
      </c>
      <c r="L74" s="13"/>
    </row>
    <row r="75" spans="1:12" ht="28.15">
      <c r="A75" s="128"/>
      <c r="B75" s="126"/>
      <c r="C75" s="88">
        <v>140115017</v>
      </c>
      <c r="D75" s="18" t="s">
        <v>729</v>
      </c>
      <c r="E75" s="18" t="s">
        <v>1122</v>
      </c>
      <c r="F75" s="11">
        <v>2</v>
      </c>
      <c r="G75" s="11">
        <v>0</v>
      </c>
      <c r="H75" s="14">
        <v>5</v>
      </c>
      <c r="I75" s="14" t="s">
        <v>1009</v>
      </c>
      <c r="J75" s="14" t="s">
        <v>1046</v>
      </c>
      <c r="K75" s="15" t="s">
        <v>1292</v>
      </c>
      <c r="L75" s="13"/>
    </row>
    <row r="76" spans="1:12" ht="28.15">
      <c r="A76" s="128"/>
      <c r="B76" s="127"/>
      <c r="C76" s="88">
        <v>140115022</v>
      </c>
      <c r="D76" s="18" t="s">
        <v>727</v>
      </c>
      <c r="E76" s="18" t="s">
        <v>1123</v>
      </c>
      <c r="F76" s="11">
        <v>3</v>
      </c>
      <c r="G76" s="11">
        <v>0</v>
      </c>
      <c r="H76" s="14">
        <v>3</v>
      </c>
      <c r="I76" s="14" t="s">
        <v>1007</v>
      </c>
      <c r="J76" s="14" t="s">
        <v>1052</v>
      </c>
      <c r="K76" s="15" t="s">
        <v>1293</v>
      </c>
      <c r="L76" s="13"/>
    </row>
    <row r="77" spans="1:12">
      <c r="A77" s="132">
        <f>MAX($A$9:A76)+1</f>
        <v>10</v>
      </c>
      <c r="B77" s="129" t="s">
        <v>1022</v>
      </c>
      <c r="C77" s="96">
        <v>140115059</v>
      </c>
      <c r="D77" s="97" t="s">
        <v>728</v>
      </c>
      <c r="E77" s="97" t="s">
        <v>1023</v>
      </c>
      <c r="F77" s="98">
        <v>2</v>
      </c>
      <c r="G77" s="98">
        <v>0</v>
      </c>
      <c r="H77" s="45">
        <v>2</v>
      </c>
      <c r="I77" s="45" t="s">
        <v>1007</v>
      </c>
      <c r="J77" s="45" t="s">
        <v>1290</v>
      </c>
      <c r="K77" s="99" t="s">
        <v>1292</v>
      </c>
      <c r="L77" s="100"/>
    </row>
    <row r="78" spans="1:12">
      <c r="A78" s="132"/>
      <c r="B78" s="130"/>
      <c r="C78" s="96">
        <v>121115014</v>
      </c>
      <c r="D78" s="97" t="s">
        <v>174</v>
      </c>
      <c r="E78" s="97" t="s">
        <v>1027</v>
      </c>
      <c r="F78" s="98">
        <v>2</v>
      </c>
      <c r="G78" s="98">
        <v>0</v>
      </c>
      <c r="H78" s="45">
        <v>6</v>
      </c>
      <c r="I78" s="45" t="s">
        <v>1009</v>
      </c>
      <c r="J78" s="45" t="s">
        <v>1290</v>
      </c>
      <c r="K78" s="99" t="s">
        <v>1292</v>
      </c>
      <c r="L78" s="100"/>
    </row>
    <row r="79" spans="1:12" ht="28.15">
      <c r="A79" s="132"/>
      <c r="B79" s="130"/>
      <c r="C79" s="96">
        <v>140115056</v>
      </c>
      <c r="D79" s="97" t="s">
        <v>733</v>
      </c>
      <c r="E79" s="97" t="s">
        <v>1115</v>
      </c>
      <c r="F79" s="98">
        <v>2</v>
      </c>
      <c r="G79" s="98">
        <v>0</v>
      </c>
      <c r="H79" s="45">
        <v>3</v>
      </c>
      <c r="I79" s="45" t="s">
        <v>1005</v>
      </c>
      <c r="J79" s="45" t="s">
        <v>1051</v>
      </c>
      <c r="K79" s="99" t="s">
        <v>1292</v>
      </c>
      <c r="L79" s="100"/>
    </row>
    <row r="80" spans="1:12">
      <c r="A80" s="132"/>
      <c r="B80" s="130"/>
      <c r="C80" s="96">
        <v>140115050</v>
      </c>
      <c r="D80" s="97" t="s">
        <v>730</v>
      </c>
      <c r="E80" s="97" t="s">
        <v>1024</v>
      </c>
      <c r="F80" s="98">
        <v>2</v>
      </c>
      <c r="G80" s="98">
        <v>0</v>
      </c>
      <c r="H80" s="45">
        <v>6</v>
      </c>
      <c r="I80" s="45" t="s">
        <v>1007</v>
      </c>
      <c r="J80" s="45" t="s">
        <v>1290</v>
      </c>
      <c r="K80" s="99" t="s">
        <v>1292</v>
      </c>
      <c r="L80" s="100"/>
    </row>
    <row r="81" spans="1:12" ht="28.15">
      <c r="A81" s="132"/>
      <c r="B81" s="130"/>
      <c r="C81" s="96">
        <v>140115025</v>
      </c>
      <c r="D81" s="97" t="s">
        <v>726</v>
      </c>
      <c r="E81" s="97" t="s">
        <v>1352</v>
      </c>
      <c r="F81" s="98">
        <v>3</v>
      </c>
      <c r="G81" s="98">
        <v>0</v>
      </c>
      <c r="H81" s="45">
        <v>5</v>
      </c>
      <c r="I81" s="45" t="s">
        <v>1007</v>
      </c>
      <c r="J81" s="45" t="s">
        <v>1046</v>
      </c>
      <c r="K81" s="99" t="s">
        <v>1293</v>
      </c>
      <c r="L81" s="100"/>
    </row>
    <row r="82" spans="1:12" ht="28.15">
      <c r="A82" s="132"/>
      <c r="B82" s="130"/>
      <c r="C82" s="96">
        <v>140115017</v>
      </c>
      <c r="D82" s="97" t="s">
        <v>729</v>
      </c>
      <c r="E82" s="97" t="s">
        <v>1114</v>
      </c>
      <c r="F82" s="98">
        <v>2</v>
      </c>
      <c r="G82" s="98">
        <v>0</v>
      </c>
      <c r="H82" s="45">
        <v>4</v>
      </c>
      <c r="I82" s="45" t="s">
        <v>1009</v>
      </c>
      <c r="J82" s="45" t="s">
        <v>1051</v>
      </c>
      <c r="K82" s="99" t="s">
        <v>1292</v>
      </c>
      <c r="L82" s="100"/>
    </row>
    <row r="83" spans="1:12">
      <c r="A83" s="132"/>
      <c r="B83" s="130"/>
      <c r="C83" s="96">
        <v>140115044</v>
      </c>
      <c r="D83" s="97" t="s">
        <v>225</v>
      </c>
      <c r="E83" s="97" t="s">
        <v>1345</v>
      </c>
      <c r="F83" s="98">
        <v>2</v>
      </c>
      <c r="G83" s="98">
        <v>0</v>
      </c>
      <c r="H83" s="45">
        <v>5</v>
      </c>
      <c r="I83" s="45" t="s">
        <v>1005</v>
      </c>
      <c r="J83" s="45" t="s">
        <v>1051</v>
      </c>
      <c r="K83" s="99" t="s">
        <v>1292</v>
      </c>
      <c r="L83" s="100"/>
    </row>
    <row r="84" spans="1:12" ht="28.15">
      <c r="A84" s="132"/>
      <c r="B84" s="131"/>
      <c r="C84" s="96">
        <v>140115022</v>
      </c>
      <c r="D84" s="97" t="s">
        <v>727</v>
      </c>
      <c r="E84" s="97" t="s">
        <v>1116</v>
      </c>
      <c r="F84" s="98">
        <v>3</v>
      </c>
      <c r="G84" s="98">
        <v>0</v>
      </c>
      <c r="H84" s="45">
        <v>4</v>
      </c>
      <c r="I84" s="45" t="s">
        <v>1007</v>
      </c>
      <c r="J84" s="45" t="s">
        <v>1051</v>
      </c>
      <c r="K84" s="99" t="s">
        <v>1293</v>
      </c>
      <c r="L84" s="100"/>
    </row>
    <row r="85" spans="1:12">
      <c r="A85" s="128">
        <f>MAX($A$9:A84)+1</f>
        <v>11</v>
      </c>
      <c r="B85" s="125" t="s">
        <v>1124</v>
      </c>
      <c r="C85" s="88">
        <v>121115014</v>
      </c>
      <c r="D85" s="18" t="s">
        <v>174</v>
      </c>
      <c r="E85" s="18" t="s">
        <v>1027</v>
      </c>
      <c r="F85" s="11">
        <v>2</v>
      </c>
      <c r="G85" s="11">
        <v>0</v>
      </c>
      <c r="H85" s="14">
        <v>6</v>
      </c>
      <c r="I85" s="14" t="s">
        <v>1009</v>
      </c>
      <c r="J85" s="14" t="s">
        <v>1290</v>
      </c>
      <c r="K85" s="15" t="s">
        <v>1292</v>
      </c>
      <c r="L85" s="13"/>
    </row>
    <row r="86" spans="1:12" ht="28.15">
      <c r="A86" s="128"/>
      <c r="B86" s="126"/>
      <c r="C86" s="88">
        <v>140115033</v>
      </c>
      <c r="D86" s="18" t="s">
        <v>235</v>
      </c>
      <c r="E86" s="18" t="s">
        <v>1320</v>
      </c>
      <c r="F86" s="11">
        <v>2</v>
      </c>
      <c r="G86" s="11">
        <v>0</v>
      </c>
      <c r="H86" s="14">
        <v>4</v>
      </c>
      <c r="I86" s="14" t="s">
        <v>1009</v>
      </c>
      <c r="J86" s="14" t="s">
        <v>1118</v>
      </c>
      <c r="K86" s="15" t="s">
        <v>1292</v>
      </c>
      <c r="L86" s="13"/>
    </row>
    <row r="87" spans="1:12" ht="28.15">
      <c r="A87" s="128"/>
      <c r="B87" s="126"/>
      <c r="C87" s="88">
        <v>140115025</v>
      </c>
      <c r="D87" s="18" t="s">
        <v>726</v>
      </c>
      <c r="E87" s="18" t="s">
        <v>1121</v>
      </c>
      <c r="F87" s="11">
        <v>3</v>
      </c>
      <c r="G87" s="11">
        <v>0</v>
      </c>
      <c r="H87" s="14">
        <v>3</v>
      </c>
      <c r="I87" s="14" t="s">
        <v>1005</v>
      </c>
      <c r="J87" s="14" t="s">
        <v>1102</v>
      </c>
      <c r="K87" s="15" t="s">
        <v>1293</v>
      </c>
      <c r="L87" s="13"/>
    </row>
    <row r="88" spans="1:12" ht="28.15">
      <c r="A88" s="128"/>
      <c r="B88" s="126"/>
      <c r="C88" s="88">
        <v>140115017</v>
      </c>
      <c r="D88" s="18" t="s">
        <v>729</v>
      </c>
      <c r="E88" s="18" t="s">
        <v>1354</v>
      </c>
      <c r="F88" s="11">
        <v>2</v>
      </c>
      <c r="G88" s="11">
        <v>0</v>
      </c>
      <c r="H88" s="14">
        <v>5</v>
      </c>
      <c r="I88" s="14" t="s">
        <v>1009</v>
      </c>
      <c r="J88" s="14" t="s">
        <v>1046</v>
      </c>
      <c r="K88" s="15" t="s">
        <v>1292</v>
      </c>
      <c r="L88" s="13"/>
    </row>
    <row r="89" spans="1:12" ht="28.15">
      <c r="A89" s="128"/>
      <c r="B89" s="126"/>
      <c r="C89" s="88">
        <v>140115022</v>
      </c>
      <c r="D89" s="18" t="s">
        <v>727</v>
      </c>
      <c r="E89" s="18" t="s">
        <v>1123</v>
      </c>
      <c r="F89" s="11">
        <v>3</v>
      </c>
      <c r="G89" s="11">
        <v>0</v>
      </c>
      <c r="H89" s="14">
        <v>3</v>
      </c>
      <c r="I89" s="14" t="s">
        <v>1007</v>
      </c>
      <c r="J89" s="14" t="s">
        <v>1052</v>
      </c>
      <c r="K89" s="15" t="s">
        <v>1293</v>
      </c>
      <c r="L89" s="13"/>
    </row>
    <row r="90" spans="1:12">
      <c r="A90" s="128"/>
      <c r="B90" s="126"/>
      <c r="C90" s="88">
        <v>140115067</v>
      </c>
      <c r="D90" s="18" t="s">
        <v>742</v>
      </c>
      <c r="E90" s="18" t="s">
        <v>1125</v>
      </c>
      <c r="F90" s="11">
        <v>2</v>
      </c>
      <c r="G90" s="11">
        <v>0</v>
      </c>
      <c r="H90" s="14">
        <v>4</v>
      </c>
      <c r="I90" s="14" t="s">
        <v>1007</v>
      </c>
      <c r="J90" s="14" t="s">
        <v>1048</v>
      </c>
      <c r="K90" s="15" t="s">
        <v>1292</v>
      </c>
      <c r="L90" s="13"/>
    </row>
    <row r="91" spans="1:12">
      <c r="A91" s="128"/>
      <c r="B91" s="127"/>
      <c r="C91" s="88">
        <v>140115075</v>
      </c>
      <c r="D91" s="18" t="s">
        <v>743</v>
      </c>
      <c r="E91" s="18" t="s">
        <v>1125</v>
      </c>
      <c r="F91" s="11">
        <v>2</v>
      </c>
      <c r="G91" s="11">
        <v>0</v>
      </c>
      <c r="H91" s="14">
        <v>4</v>
      </c>
      <c r="I91" s="14" t="s">
        <v>1011</v>
      </c>
      <c r="J91" s="14" t="s">
        <v>1126</v>
      </c>
      <c r="K91" s="15" t="s">
        <v>1292</v>
      </c>
      <c r="L91" s="13"/>
    </row>
    <row r="92" spans="1:12" ht="27.75">
      <c r="A92" s="132">
        <f>MAX($A$9:A91)+1</f>
        <v>12</v>
      </c>
      <c r="B92" s="133" t="s">
        <v>841</v>
      </c>
      <c r="C92" s="104">
        <v>150415020</v>
      </c>
      <c r="D92" s="105" t="s">
        <v>266</v>
      </c>
      <c r="E92" s="105" t="s">
        <v>840</v>
      </c>
      <c r="F92" s="98">
        <v>0</v>
      </c>
      <c r="G92" s="98">
        <v>2</v>
      </c>
      <c r="H92" s="45"/>
      <c r="I92" s="45"/>
      <c r="J92" s="45"/>
      <c r="K92" s="99" t="s">
        <v>1293</v>
      </c>
      <c r="L92" s="100"/>
    </row>
    <row r="93" spans="1:12" ht="28.15">
      <c r="A93" s="132"/>
      <c r="B93" s="134"/>
      <c r="C93" s="96">
        <v>150415009</v>
      </c>
      <c r="D93" s="97" t="s">
        <v>103</v>
      </c>
      <c r="E93" s="97" t="s">
        <v>1045</v>
      </c>
      <c r="F93" s="98">
        <v>0</v>
      </c>
      <c r="G93" s="98">
        <v>2</v>
      </c>
      <c r="H93" s="45">
        <v>5</v>
      </c>
      <c r="I93" s="45" t="s">
        <v>1009</v>
      </c>
      <c r="J93" s="45" t="s">
        <v>1065</v>
      </c>
      <c r="K93" s="99" t="s">
        <v>1292</v>
      </c>
      <c r="L93" s="100"/>
    </row>
    <row r="94" spans="1:12" ht="28.15">
      <c r="A94" s="132"/>
      <c r="B94" s="134"/>
      <c r="C94" s="96">
        <v>150415009</v>
      </c>
      <c r="D94" s="97" t="s">
        <v>103</v>
      </c>
      <c r="E94" s="97" t="s">
        <v>1045</v>
      </c>
      <c r="F94" s="98">
        <v>0</v>
      </c>
      <c r="G94" s="98">
        <v>2</v>
      </c>
      <c r="H94" s="45">
        <v>5</v>
      </c>
      <c r="I94" s="45" t="s">
        <v>1007</v>
      </c>
      <c r="J94" s="45" t="s">
        <v>1065</v>
      </c>
      <c r="K94" s="99" t="s">
        <v>1292</v>
      </c>
      <c r="L94" s="100"/>
    </row>
    <row r="95" spans="1:12">
      <c r="A95" s="132"/>
      <c r="B95" s="134"/>
      <c r="C95" s="96">
        <v>150415007</v>
      </c>
      <c r="D95" s="97" t="s">
        <v>214</v>
      </c>
      <c r="E95" s="97" t="s">
        <v>1047</v>
      </c>
      <c r="F95" s="98">
        <v>0</v>
      </c>
      <c r="G95" s="98">
        <v>2</v>
      </c>
      <c r="H95" s="45">
        <v>2</v>
      </c>
      <c r="I95" s="45" t="s">
        <v>1307</v>
      </c>
      <c r="J95" s="45" t="s">
        <v>1308</v>
      </c>
      <c r="K95" s="99" t="s">
        <v>1291</v>
      </c>
      <c r="L95" s="100"/>
    </row>
    <row r="96" spans="1:12">
      <c r="A96" s="132"/>
      <c r="B96" s="134"/>
      <c r="C96" s="96">
        <v>150415016</v>
      </c>
      <c r="D96" s="97" t="s">
        <v>781</v>
      </c>
      <c r="E96" s="97" t="s">
        <v>1161</v>
      </c>
      <c r="F96" s="98">
        <v>2</v>
      </c>
      <c r="G96" s="98">
        <v>0</v>
      </c>
      <c r="H96" s="45">
        <v>4</v>
      </c>
      <c r="I96" s="45" t="s">
        <v>1009</v>
      </c>
      <c r="J96" s="45" t="s">
        <v>1085</v>
      </c>
      <c r="K96" s="99" t="s">
        <v>1292</v>
      </c>
      <c r="L96" s="100"/>
    </row>
    <row r="97" spans="1:12">
      <c r="A97" s="132"/>
      <c r="B97" s="134"/>
      <c r="C97" s="96">
        <v>150315001</v>
      </c>
      <c r="D97" s="97" t="s">
        <v>758</v>
      </c>
      <c r="E97" s="97" t="s">
        <v>849</v>
      </c>
      <c r="F97" s="98">
        <v>1</v>
      </c>
      <c r="G97" s="98">
        <v>0</v>
      </c>
      <c r="H97" s="45">
        <v>6</v>
      </c>
      <c r="I97" s="45" t="s">
        <v>1005</v>
      </c>
      <c r="J97" s="45" t="s">
        <v>1162</v>
      </c>
      <c r="K97" s="99" t="s">
        <v>1291</v>
      </c>
      <c r="L97" s="100"/>
    </row>
    <row r="98" spans="1:12">
      <c r="A98" s="132"/>
      <c r="B98" s="134"/>
      <c r="C98" s="96">
        <v>150415015</v>
      </c>
      <c r="D98" s="97" t="s">
        <v>780</v>
      </c>
      <c r="E98" s="97" t="s">
        <v>1050</v>
      </c>
      <c r="F98" s="98">
        <v>0</v>
      </c>
      <c r="G98" s="98">
        <v>2</v>
      </c>
      <c r="H98" s="45">
        <v>5</v>
      </c>
      <c r="I98" s="45" t="s">
        <v>1011</v>
      </c>
      <c r="J98" s="45" t="s">
        <v>1077</v>
      </c>
      <c r="K98" s="99" t="s">
        <v>1341</v>
      </c>
      <c r="L98" s="100" t="s">
        <v>1333</v>
      </c>
    </row>
    <row r="99" spans="1:12">
      <c r="A99" s="132"/>
      <c r="B99" s="134"/>
      <c r="C99" s="96">
        <v>150415015</v>
      </c>
      <c r="D99" s="97" t="s">
        <v>780</v>
      </c>
      <c r="E99" s="97" t="s">
        <v>1050</v>
      </c>
      <c r="F99" s="98">
        <v>0</v>
      </c>
      <c r="G99" s="98">
        <v>2</v>
      </c>
      <c r="H99" s="45">
        <v>3</v>
      </c>
      <c r="I99" s="45" t="s">
        <v>1011</v>
      </c>
      <c r="J99" s="45" t="s">
        <v>1052</v>
      </c>
      <c r="K99" s="99" t="s">
        <v>1293</v>
      </c>
      <c r="L99" s="100"/>
    </row>
    <row r="100" spans="1:12">
      <c r="A100" s="132"/>
      <c r="B100" s="134"/>
      <c r="C100" s="96">
        <v>150115017</v>
      </c>
      <c r="D100" s="97" t="s">
        <v>167</v>
      </c>
      <c r="E100" s="97" t="s">
        <v>1050</v>
      </c>
      <c r="F100" s="98">
        <v>2</v>
      </c>
      <c r="G100" s="98">
        <v>0</v>
      </c>
      <c r="H100" s="45">
        <v>5</v>
      </c>
      <c r="I100" s="45" t="s">
        <v>1005</v>
      </c>
      <c r="J100" s="45" t="s">
        <v>1081</v>
      </c>
      <c r="K100" s="99" t="s">
        <v>1292</v>
      </c>
      <c r="L100" s="100"/>
    </row>
    <row r="101" spans="1:12" ht="28.15">
      <c r="A101" s="132"/>
      <c r="B101" s="134"/>
      <c r="C101" s="96">
        <v>150115016</v>
      </c>
      <c r="D101" s="97" t="s">
        <v>796</v>
      </c>
      <c r="E101" s="97" t="s">
        <v>1050</v>
      </c>
      <c r="F101" s="98">
        <v>2</v>
      </c>
      <c r="G101" s="98">
        <v>0</v>
      </c>
      <c r="H101" s="45">
        <v>5</v>
      </c>
      <c r="I101" s="45" t="s">
        <v>1011</v>
      </c>
      <c r="J101" s="45" t="s">
        <v>1077</v>
      </c>
      <c r="K101" s="99" t="s">
        <v>1292</v>
      </c>
      <c r="L101" s="100"/>
    </row>
    <row r="102" spans="1:12">
      <c r="A102" s="132"/>
      <c r="B102" s="134"/>
      <c r="C102" s="96">
        <v>150415007</v>
      </c>
      <c r="D102" s="97" t="s">
        <v>214</v>
      </c>
      <c r="E102" s="97" t="s">
        <v>1047</v>
      </c>
      <c r="F102" s="98">
        <v>0</v>
      </c>
      <c r="G102" s="98">
        <v>2</v>
      </c>
      <c r="H102" s="45">
        <v>3</v>
      </c>
      <c r="I102" s="45" t="s">
        <v>1307</v>
      </c>
      <c r="J102" s="45" t="s">
        <v>1308</v>
      </c>
      <c r="K102" s="99" t="s">
        <v>1291</v>
      </c>
      <c r="L102" s="100"/>
    </row>
    <row r="103" spans="1:12">
      <c r="A103" s="132"/>
      <c r="B103" s="134"/>
      <c r="C103" s="96">
        <v>150415012</v>
      </c>
      <c r="D103" s="97" t="s">
        <v>770</v>
      </c>
      <c r="E103" s="97" t="s">
        <v>1159</v>
      </c>
      <c r="F103" s="98">
        <v>2</v>
      </c>
      <c r="G103" s="98">
        <v>0</v>
      </c>
      <c r="H103" s="45">
        <v>6</v>
      </c>
      <c r="I103" s="45" t="s">
        <v>1007</v>
      </c>
      <c r="J103" s="45" t="s">
        <v>1162</v>
      </c>
      <c r="K103" s="99" t="s">
        <v>1292</v>
      </c>
      <c r="L103" s="100"/>
    </row>
    <row r="104" spans="1:12">
      <c r="A104" s="132"/>
      <c r="B104" s="135"/>
      <c r="C104" s="96">
        <v>150415013</v>
      </c>
      <c r="D104" s="97" t="s">
        <v>778</v>
      </c>
      <c r="E104" s="97" t="s">
        <v>1160</v>
      </c>
      <c r="F104" s="98">
        <v>2</v>
      </c>
      <c r="G104" s="98">
        <v>0</v>
      </c>
      <c r="H104" s="45">
        <v>3</v>
      </c>
      <c r="I104" s="45" t="s">
        <v>1005</v>
      </c>
      <c r="J104" s="45" t="s">
        <v>1049</v>
      </c>
      <c r="K104" s="99" t="s">
        <v>1292</v>
      </c>
      <c r="L104" s="100"/>
    </row>
    <row r="105" spans="1:12" ht="27.75">
      <c r="A105" s="128">
        <f>MAX($A$9:A104)+1</f>
        <v>13</v>
      </c>
      <c r="B105" s="149" t="s">
        <v>843</v>
      </c>
      <c r="C105" s="84">
        <v>150315002</v>
      </c>
      <c r="D105" s="4" t="s">
        <v>332</v>
      </c>
      <c r="E105" s="4" t="s">
        <v>849</v>
      </c>
      <c r="F105" s="11">
        <v>0</v>
      </c>
      <c r="G105" s="11">
        <v>2</v>
      </c>
      <c r="H105" s="14"/>
      <c r="I105" s="14"/>
      <c r="J105" s="14"/>
      <c r="K105" s="15" t="s">
        <v>1293</v>
      </c>
      <c r="L105" s="13"/>
    </row>
    <row r="106" spans="1:12">
      <c r="A106" s="128"/>
      <c r="B106" s="150"/>
      <c r="C106" s="84">
        <v>150215014</v>
      </c>
      <c r="D106" s="4" t="s">
        <v>763</v>
      </c>
      <c r="E106" s="4" t="s">
        <v>850</v>
      </c>
      <c r="F106" s="11">
        <v>0</v>
      </c>
      <c r="G106" s="11">
        <v>2</v>
      </c>
      <c r="H106" s="14"/>
      <c r="I106" s="14"/>
      <c r="J106" s="14"/>
      <c r="K106" s="15" t="s">
        <v>1293</v>
      </c>
      <c r="L106" s="13"/>
    </row>
    <row r="107" spans="1:12">
      <c r="A107" s="128"/>
      <c r="B107" s="150"/>
      <c r="C107" s="84">
        <v>150215030</v>
      </c>
      <c r="D107" s="4" t="s">
        <v>271</v>
      </c>
      <c r="E107" s="4" t="s">
        <v>850</v>
      </c>
      <c r="F107" s="11">
        <v>0</v>
      </c>
      <c r="G107" s="11">
        <v>1</v>
      </c>
      <c r="H107" s="14"/>
      <c r="I107" s="14"/>
      <c r="J107" s="14"/>
      <c r="K107" s="15" t="s">
        <v>1293</v>
      </c>
      <c r="L107" s="13"/>
    </row>
    <row r="108" spans="1:12">
      <c r="A108" s="128"/>
      <c r="B108" s="150"/>
      <c r="C108" s="88">
        <v>150315007</v>
      </c>
      <c r="D108" s="18" t="s">
        <v>760</v>
      </c>
      <c r="E108" s="18" t="s">
        <v>1053</v>
      </c>
      <c r="F108" s="11">
        <v>0</v>
      </c>
      <c r="G108" s="11">
        <v>2</v>
      </c>
      <c r="H108" s="14">
        <v>5</v>
      </c>
      <c r="I108" s="14" t="s">
        <v>1011</v>
      </c>
      <c r="J108" s="14" t="s">
        <v>1054</v>
      </c>
      <c r="K108" s="15" t="s">
        <v>1341</v>
      </c>
      <c r="L108" s="13" t="s">
        <v>1333</v>
      </c>
    </row>
    <row r="109" spans="1:12">
      <c r="A109" s="128"/>
      <c r="B109" s="150"/>
      <c r="C109" s="88">
        <v>150215006</v>
      </c>
      <c r="D109" s="18" t="s">
        <v>767</v>
      </c>
      <c r="E109" s="18" t="s">
        <v>1055</v>
      </c>
      <c r="F109" s="11">
        <v>0</v>
      </c>
      <c r="G109" s="11">
        <v>2</v>
      </c>
      <c r="H109" s="14">
        <v>3</v>
      </c>
      <c r="I109" s="14" t="s">
        <v>1011</v>
      </c>
      <c r="J109" s="14" t="s">
        <v>1056</v>
      </c>
      <c r="K109" s="15" t="s">
        <v>1341</v>
      </c>
      <c r="L109" s="13" t="s">
        <v>1333</v>
      </c>
    </row>
    <row r="110" spans="1:12">
      <c r="A110" s="128"/>
      <c r="B110" s="150"/>
      <c r="C110" s="88">
        <v>150315007</v>
      </c>
      <c r="D110" s="18" t="s">
        <v>760</v>
      </c>
      <c r="E110" s="18" t="s">
        <v>1053</v>
      </c>
      <c r="F110" s="11">
        <v>0</v>
      </c>
      <c r="G110" s="11">
        <v>2</v>
      </c>
      <c r="H110" s="14">
        <v>5</v>
      </c>
      <c r="I110" s="14" t="s">
        <v>1005</v>
      </c>
      <c r="J110" s="14" t="s">
        <v>1054</v>
      </c>
      <c r="K110" s="15" t="s">
        <v>1293</v>
      </c>
      <c r="L110" s="13"/>
    </row>
    <row r="111" spans="1:12">
      <c r="A111" s="128"/>
      <c r="B111" s="150"/>
      <c r="C111" s="88">
        <v>150315001</v>
      </c>
      <c r="D111" s="18" t="s">
        <v>758</v>
      </c>
      <c r="E111" s="18" t="s">
        <v>849</v>
      </c>
      <c r="F111" s="11">
        <v>1</v>
      </c>
      <c r="G111" s="11">
        <v>0</v>
      </c>
      <c r="H111" s="14">
        <v>5</v>
      </c>
      <c r="I111" s="14" t="s">
        <v>1011</v>
      </c>
      <c r="J111" s="14" t="s">
        <v>1162</v>
      </c>
      <c r="K111" s="15" t="s">
        <v>1291</v>
      </c>
      <c r="L111" s="13"/>
    </row>
    <row r="112" spans="1:12">
      <c r="A112" s="128"/>
      <c r="B112" s="150"/>
      <c r="C112" s="88">
        <v>150315004</v>
      </c>
      <c r="D112" s="18" t="s">
        <v>94</v>
      </c>
      <c r="E112" s="18" t="s">
        <v>1163</v>
      </c>
      <c r="F112" s="11">
        <v>2</v>
      </c>
      <c r="G112" s="11">
        <v>0</v>
      </c>
      <c r="H112" s="14">
        <v>6</v>
      </c>
      <c r="I112" s="14" t="s">
        <v>1009</v>
      </c>
      <c r="J112" s="14" t="s">
        <v>1049</v>
      </c>
      <c r="K112" s="15" t="s">
        <v>1292</v>
      </c>
      <c r="L112" s="13"/>
    </row>
    <row r="113" spans="1:12">
      <c r="A113" s="128"/>
      <c r="B113" s="150"/>
      <c r="C113" s="88">
        <v>150215010</v>
      </c>
      <c r="D113" s="18" t="s">
        <v>775</v>
      </c>
      <c r="E113" s="18" t="s">
        <v>1164</v>
      </c>
      <c r="F113" s="11">
        <v>2</v>
      </c>
      <c r="G113" s="11">
        <v>0</v>
      </c>
      <c r="H113" s="14">
        <v>6</v>
      </c>
      <c r="I113" s="14" t="s">
        <v>1005</v>
      </c>
      <c r="J113" s="14" t="s">
        <v>1056</v>
      </c>
      <c r="K113" s="15" t="s">
        <v>1292</v>
      </c>
      <c r="L113" s="13"/>
    </row>
    <row r="114" spans="1:12">
      <c r="A114" s="128"/>
      <c r="B114" s="150"/>
      <c r="C114" s="88">
        <v>160115102</v>
      </c>
      <c r="D114" s="18" t="s">
        <v>765</v>
      </c>
      <c r="E114" s="18" t="s">
        <v>1188</v>
      </c>
      <c r="F114" s="11">
        <v>2</v>
      </c>
      <c r="G114" s="11">
        <v>0</v>
      </c>
      <c r="H114" s="14">
        <v>6</v>
      </c>
      <c r="I114" s="14" t="s">
        <v>1007</v>
      </c>
      <c r="J114" s="14" t="s">
        <v>1049</v>
      </c>
      <c r="K114" s="15" t="s">
        <v>1292</v>
      </c>
      <c r="L114" s="13"/>
    </row>
    <row r="115" spans="1:12">
      <c r="A115" s="128"/>
      <c r="B115" s="150"/>
      <c r="C115" s="88">
        <v>150215006</v>
      </c>
      <c r="D115" s="18" t="s">
        <v>767</v>
      </c>
      <c r="E115" s="18" t="s">
        <v>1055</v>
      </c>
      <c r="F115" s="11">
        <v>0</v>
      </c>
      <c r="G115" s="11">
        <v>2</v>
      </c>
      <c r="H115" s="14">
        <v>3</v>
      </c>
      <c r="I115" s="14" t="s">
        <v>1005</v>
      </c>
      <c r="J115" s="14" t="s">
        <v>1056</v>
      </c>
      <c r="K115" s="15" t="s">
        <v>1293</v>
      </c>
      <c r="L115" s="13"/>
    </row>
    <row r="116" spans="1:12">
      <c r="A116" s="128"/>
      <c r="B116" s="151"/>
      <c r="C116" s="88">
        <v>160315103</v>
      </c>
      <c r="D116" s="18" t="s">
        <v>766</v>
      </c>
      <c r="E116" s="18" t="s">
        <v>1310</v>
      </c>
      <c r="F116" s="11">
        <v>2</v>
      </c>
      <c r="G116" s="11">
        <v>0</v>
      </c>
      <c r="H116" s="14">
        <v>3</v>
      </c>
      <c r="I116" s="14" t="s">
        <v>1009</v>
      </c>
      <c r="J116" s="14" t="s">
        <v>1065</v>
      </c>
      <c r="K116" s="15" t="s">
        <v>1292</v>
      </c>
      <c r="L116" s="13"/>
    </row>
    <row r="117" spans="1:12" ht="27.75">
      <c r="A117" s="132">
        <f>MAX($A$9:A116)+1</f>
        <v>14</v>
      </c>
      <c r="B117" s="133" t="s">
        <v>844</v>
      </c>
      <c r="C117" s="104">
        <v>150315002</v>
      </c>
      <c r="D117" s="105" t="s">
        <v>332</v>
      </c>
      <c r="E117" s="105" t="s">
        <v>1314</v>
      </c>
      <c r="F117" s="98">
        <v>0</v>
      </c>
      <c r="G117" s="98">
        <v>2</v>
      </c>
      <c r="H117" s="45"/>
      <c r="I117" s="45"/>
      <c r="J117" s="45"/>
      <c r="K117" s="99" t="s">
        <v>1293</v>
      </c>
      <c r="L117" s="100"/>
    </row>
    <row r="118" spans="1:12">
      <c r="A118" s="132"/>
      <c r="B118" s="134"/>
      <c r="C118" s="104">
        <v>150215014</v>
      </c>
      <c r="D118" s="105" t="s">
        <v>763</v>
      </c>
      <c r="E118" s="105" t="s">
        <v>850</v>
      </c>
      <c r="F118" s="98">
        <v>0</v>
      </c>
      <c r="G118" s="98">
        <v>2</v>
      </c>
      <c r="H118" s="45"/>
      <c r="I118" s="45"/>
      <c r="J118" s="45"/>
      <c r="K118" s="99" t="s">
        <v>1293</v>
      </c>
      <c r="L118" s="100"/>
    </row>
    <row r="119" spans="1:12">
      <c r="A119" s="132"/>
      <c r="B119" s="134"/>
      <c r="C119" s="104">
        <v>150215030</v>
      </c>
      <c r="D119" s="105" t="s">
        <v>271</v>
      </c>
      <c r="E119" s="105" t="s">
        <v>850</v>
      </c>
      <c r="F119" s="98">
        <v>0</v>
      </c>
      <c r="G119" s="98">
        <v>1</v>
      </c>
      <c r="H119" s="45"/>
      <c r="I119" s="45"/>
      <c r="J119" s="45"/>
      <c r="K119" s="99" t="s">
        <v>1293</v>
      </c>
      <c r="L119" s="100"/>
    </row>
    <row r="120" spans="1:12">
      <c r="A120" s="132"/>
      <c r="B120" s="134"/>
      <c r="C120" s="96">
        <v>150315007</v>
      </c>
      <c r="D120" s="97" t="s">
        <v>760</v>
      </c>
      <c r="E120" s="97" t="s">
        <v>1053</v>
      </c>
      <c r="F120" s="98">
        <v>0</v>
      </c>
      <c r="G120" s="98">
        <v>2</v>
      </c>
      <c r="H120" s="45">
        <v>5</v>
      </c>
      <c r="I120" s="45" t="s">
        <v>1009</v>
      </c>
      <c r="J120" s="45" t="s">
        <v>1078</v>
      </c>
      <c r="K120" s="99" t="s">
        <v>1341</v>
      </c>
      <c r="L120" s="100" t="s">
        <v>1333</v>
      </c>
    </row>
    <row r="121" spans="1:12">
      <c r="A121" s="132"/>
      <c r="B121" s="134"/>
      <c r="C121" s="96">
        <v>150215006</v>
      </c>
      <c r="D121" s="97" t="s">
        <v>767</v>
      </c>
      <c r="E121" s="97" t="s">
        <v>1055</v>
      </c>
      <c r="F121" s="98">
        <v>0</v>
      </c>
      <c r="G121" s="98">
        <v>2</v>
      </c>
      <c r="H121" s="45">
        <v>3</v>
      </c>
      <c r="I121" s="45" t="s">
        <v>1009</v>
      </c>
      <c r="J121" s="45" t="s">
        <v>1057</v>
      </c>
      <c r="K121" s="99" t="s">
        <v>1341</v>
      </c>
      <c r="L121" s="100" t="s">
        <v>1333</v>
      </c>
    </row>
    <row r="122" spans="1:12">
      <c r="A122" s="132"/>
      <c r="B122" s="134"/>
      <c r="C122" s="96">
        <v>150315007</v>
      </c>
      <c r="D122" s="97" t="s">
        <v>760</v>
      </c>
      <c r="E122" s="97" t="s">
        <v>1053</v>
      </c>
      <c r="F122" s="98">
        <v>0</v>
      </c>
      <c r="G122" s="98">
        <v>2</v>
      </c>
      <c r="H122" s="45">
        <v>5</v>
      </c>
      <c r="I122" s="45" t="s">
        <v>1007</v>
      </c>
      <c r="J122" s="45" t="s">
        <v>1078</v>
      </c>
      <c r="K122" s="99" t="s">
        <v>1293</v>
      </c>
      <c r="L122" s="100"/>
    </row>
    <row r="123" spans="1:12">
      <c r="A123" s="132"/>
      <c r="B123" s="134"/>
      <c r="C123" s="96">
        <v>150315004</v>
      </c>
      <c r="D123" s="97" t="s">
        <v>94</v>
      </c>
      <c r="E123" s="97" t="s">
        <v>1163</v>
      </c>
      <c r="F123" s="98">
        <v>2</v>
      </c>
      <c r="G123" s="98">
        <v>0</v>
      </c>
      <c r="H123" s="45">
        <v>5</v>
      </c>
      <c r="I123" s="45" t="s">
        <v>1009</v>
      </c>
      <c r="J123" s="45" t="s">
        <v>1077</v>
      </c>
      <c r="K123" s="99" t="s">
        <v>1292</v>
      </c>
      <c r="L123" s="100"/>
    </row>
    <row r="124" spans="1:12">
      <c r="A124" s="132"/>
      <c r="B124" s="134"/>
      <c r="C124" s="96">
        <v>150215010</v>
      </c>
      <c r="D124" s="97" t="s">
        <v>775</v>
      </c>
      <c r="E124" s="97" t="s">
        <v>1164</v>
      </c>
      <c r="F124" s="98">
        <v>2</v>
      </c>
      <c r="G124" s="98">
        <v>0</v>
      </c>
      <c r="H124" s="45">
        <v>6</v>
      </c>
      <c r="I124" s="45" t="s">
        <v>1007</v>
      </c>
      <c r="J124" s="45" t="s">
        <v>1051</v>
      </c>
      <c r="K124" s="99" t="s">
        <v>1292</v>
      </c>
      <c r="L124" s="100"/>
    </row>
    <row r="125" spans="1:12">
      <c r="A125" s="132"/>
      <c r="B125" s="134"/>
      <c r="C125" s="96">
        <v>160315103</v>
      </c>
      <c r="D125" s="97" t="s">
        <v>766</v>
      </c>
      <c r="E125" s="97" t="s">
        <v>1310</v>
      </c>
      <c r="F125" s="98">
        <v>2</v>
      </c>
      <c r="G125" s="98">
        <v>0</v>
      </c>
      <c r="H125" s="45">
        <v>5</v>
      </c>
      <c r="I125" s="45" t="s">
        <v>1005</v>
      </c>
      <c r="J125" s="45" t="s">
        <v>1063</v>
      </c>
      <c r="K125" s="99" t="s">
        <v>1292</v>
      </c>
      <c r="L125" s="100"/>
    </row>
    <row r="126" spans="1:12">
      <c r="A126" s="132"/>
      <c r="B126" s="134"/>
      <c r="C126" s="96">
        <v>160115102</v>
      </c>
      <c r="D126" s="97" t="s">
        <v>765</v>
      </c>
      <c r="E126" s="97" t="s">
        <v>1188</v>
      </c>
      <c r="F126" s="98">
        <v>2</v>
      </c>
      <c r="G126" s="98">
        <v>0</v>
      </c>
      <c r="H126" s="45">
        <v>6</v>
      </c>
      <c r="I126" s="45" t="s">
        <v>1005</v>
      </c>
      <c r="J126" s="45" t="s">
        <v>1065</v>
      </c>
      <c r="K126" s="99" t="s">
        <v>1292</v>
      </c>
      <c r="L126" s="100"/>
    </row>
    <row r="127" spans="1:12">
      <c r="A127" s="132"/>
      <c r="B127" s="134"/>
      <c r="C127" s="96">
        <v>150315001</v>
      </c>
      <c r="D127" s="97" t="s">
        <v>758</v>
      </c>
      <c r="E127" s="97" t="s">
        <v>849</v>
      </c>
      <c r="F127" s="98">
        <v>1</v>
      </c>
      <c r="G127" s="98">
        <v>0</v>
      </c>
      <c r="H127" s="45">
        <v>4</v>
      </c>
      <c r="I127" s="45" t="s">
        <v>1007</v>
      </c>
      <c r="J127" s="45" t="s">
        <v>1162</v>
      </c>
      <c r="K127" s="99" t="s">
        <v>1291</v>
      </c>
      <c r="L127" s="100"/>
    </row>
    <row r="128" spans="1:12">
      <c r="A128" s="132"/>
      <c r="B128" s="135"/>
      <c r="C128" s="96">
        <v>150215006</v>
      </c>
      <c r="D128" s="97" t="s">
        <v>767</v>
      </c>
      <c r="E128" s="97" t="s">
        <v>1055</v>
      </c>
      <c r="F128" s="98">
        <v>0</v>
      </c>
      <c r="G128" s="98">
        <v>2</v>
      </c>
      <c r="H128" s="45">
        <v>3</v>
      </c>
      <c r="I128" s="45" t="s">
        <v>1007</v>
      </c>
      <c r="J128" s="45" t="s">
        <v>1057</v>
      </c>
      <c r="K128" s="99" t="s">
        <v>1293</v>
      </c>
      <c r="L128" s="100"/>
    </row>
    <row r="129" spans="1:12" ht="27.75">
      <c r="A129" s="128">
        <f>MAX($A$9:A128)+1</f>
        <v>15</v>
      </c>
      <c r="B129" s="149" t="s">
        <v>845</v>
      </c>
      <c r="C129" s="84">
        <v>150315002</v>
      </c>
      <c r="D129" s="4" t="s">
        <v>332</v>
      </c>
      <c r="E129" s="4" t="s">
        <v>1314</v>
      </c>
      <c r="F129" s="11">
        <v>0</v>
      </c>
      <c r="G129" s="11">
        <v>2</v>
      </c>
      <c r="H129" s="14"/>
      <c r="I129" s="14"/>
      <c r="J129" s="14"/>
      <c r="K129" s="15" t="s">
        <v>1293</v>
      </c>
      <c r="L129" s="13"/>
    </row>
    <row r="130" spans="1:12">
      <c r="A130" s="128"/>
      <c r="B130" s="150"/>
      <c r="C130" s="84">
        <v>150215014</v>
      </c>
      <c r="D130" s="4" t="s">
        <v>763</v>
      </c>
      <c r="E130" s="4" t="s">
        <v>850</v>
      </c>
      <c r="F130" s="11">
        <v>0</v>
      </c>
      <c r="G130" s="11">
        <v>2</v>
      </c>
      <c r="H130" s="14"/>
      <c r="I130" s="14"/>
      <c r="J130" s="14"/>
      <c r="K130" s="15" t="s">
        <v>1293</v>
      </c>
      <c r="L130" s="13"/>
    </row>
    <row r="131" spans="1:12">
      <c r="A131" s="128"/>
      <c r="B131" s="150"/>
      <c r="C131" s="84">
        <v>150515030</v>
      </c>
      <c r="D131" s="4" t="s">
        <v>271</v>
      </c>
      <c r="E131" s="4" t="s">
        <v>839</v>
      </c>
      <c r="F131" s="11">
        <v>0</v>
      </c>
      <c r="G131" s="11">
        <v>1</v>
      </c>
      <c r="H131" s="14"/>
      <c r="I131" s="14"/>
      <c r="J131" s="14"/>
      <c r="K131" s="15" t="s">
        <v>1293</v>
      </c>
      <c r="L131" s="13"/>
    </row>
    <row r="132" spans="1:12">
      <c r="A132" s="128"/>
      <c r="B132" s="150"/>
      <c r="C132" s="88">
        <v>150515002</v>
      </c>
      <c r="D132" s="18" t="s">
        <v>785</v>
      </c>
      <c r="E132" s="18" t="s">
        <v>1165</v>
      </c>
      <c r="F132" s="11">
        <v>2</v>
      </c>
      <c r="G132" s="11">
        <v>0</v>
      </c>
      <c r="H132" s="14">
        <v>5</v>
      </c>
      <c r="I132" s="14" t="s">
        <v>1007</v>
      </c>
      <c r="J132" s="14" t="s">
        <v>1077</v>
      </c>
      <c r="K132" s="15" t="s">
        <v>1292</v>
      </c>
      <c r="L132" s="13"/>
    </row>
    <row r="133" spans="1:12">
      <c r="A133" s="128"/>
      <c r="B133" s="150"/>
      <c r="C133" s="88">
        <v>150515003</v>
      </c>
      <c r="D133" s="18" t="s">
        <v>786</v>
      </c>
      <c r="E133" s="18" t="s">
        <v>1058</v>
      </c>
      <c r="F133" s="11">
        <v>2</v>
      </c>
      <c r="G133" s="11">
        <v>0</v>
      </c>
      <c r="H133" s="14">
        <v>5</v>
      </c>
      <c r="I133" s="14" t="s">
        <v>1011</v>
      </c>
      <c r="J133" s="14" t="s">
        <v>1061</v>
      </c>
      <c r="K133" s="15" t="s">
        <v>1292</v>
      </c>
      <c r="L133" s="13"/>
    </row>
    <row r="134" spans="1:12">
      <c r="A134" s="128"/>
      <c r="B134" s="150"/>
      <c r="C134" s="88">
        <v>150515010</v>
      </c>
      <c r="D134" s="18" t="s">
        <v>791</v>
      </c>
      <c r="E134" s="18" t="s">
        <v>1168</v>
      </c>
      <c r="F134" s="11">
        <v>2</v>
      </c>
      <c r="G134" s="11">
        <v>0</v>
      </c>
      <c r="H134" s="14">
        <v>3</v>
      </c>
      <c r="I134" s="14" t="s">
        <v>1011</v>
      </c>
      <c r="J134" s="14" t="s">
        <v>1078</v>
      </c>
      <c r="K134" s="15" t="s">
        <v>1292</v>
      </c>
      <c r="L134" s="13"/>
    </row>
    <row r="135" spans="1:12">
      <c r="A135" s="128"/>
      <c r="B135" s="150"/>
      <c r="C135" s="88">
        <v>150315001</v>
      </c>
      <c r="D135" s="18" t="s">
        <v>758</v>
      </c>
      <c r="E135" s="18" t="s">
        <v>849</v>
      </c>
      <c r="F135" s="11">
        <v>1</v>
      </c>
      <c r="G135" s="11">
        <v>0</v>
      </c>
      <c r="H135" s="14">
        <v>4</v>
      </c>
      <c r="I135" s="14" t="s">
        <v>1011</v>
      </c>
      <c r="J135" s="14" t="s">
        <v>1081</v>
      </c>
      <c r="K135" s="15" t="s">
        <v>1291</v>
      </c>
      <c r="L135" s="13"/>
    </row>
    <row r="136" spans="1:12">
      <c r="A136" s="128"/>
      <c r="B136" s="150"/>
      <c r="C136" s="88">
        <v>150315007</v>
      </c>
      <c r="D136" s="18" t="s">
        <v>760</v>
      </c>
      <c r="E136" s="18" t="s">
        <v>1058</v>
      </c>
      <c r="F136" s="11">
        <v>0</v>
      </c>
      <c r="G136" s="11">
        <v>2</v>
      </c>
      <c r="H136" s="14">
        <v>4</v>
      </c>
      <c r="I136" s="14" t="s">
        <v>1009</v>
      </c>
      <c r="J136" s="14" t="s">
        <v>1059</v>
      </c>
      <c r="K136" s="15" t="s">
        <v>1341</v>
      </c>
      <c r="L136" s="13" t="s">
        <v>1333</v>
      </c>
    </row>
    <row r="137" spans="1:12">
      <c r="A137" s="128"/>
      <c r="B137" s="150"/>
      <c r="C137" s="88">
        <v>150315007</v>
      </c>
      <c r="D137" s="18" t="s">
        <v>760</v>
      </c>
      <c r="E137" s="18" t="s">
        <v>1058</v>
      </c>
      <c r="F137" s="11">
        <v>0</v>
      </c>
      <c r="G137" s="11">
        <v>2</v>
      </c>
      <c r="H137" s="14">
        <v>4</v>
      </c>
      <c r="I137" s="14" t="s">
        <v>1007</v>
      </c>
      <c r="J137" s="14" t="s">
        <v>1059</v>
      </c>
      <c r="K137" s="15" t="s">
        <v>1293</v>
      </c>
      <c r="L137" s="13"/>
    </row>
    <row r="138" spans="1:12" ht="28.15">
      <c r="A138" s="128"/>
      <c r="B138" s="150"/>
      <c r="C138" s="88">
        <v>150515009</v>
      </c>
      <c r="D138" s="18" t="s">
        <v>105</v>
      </c>
      <c r="E138" s="18" t="s">
        <v>1167</v>
      </c>
      <c r="F138" s="11">
        <v>2</v>
      </c>
      <c r="G138" s="11">
        <v>0</v>
      </c>
      <c r="H138" s="14">
        <v>3</v>
      </c>
      <c r="I138" s="14" t="s">
        <v>1005</v>
      </c>
      <c r="J138" s="14" t="s">
        <v>1078</v>
      </c>
      <c r="K138" s="15" t="s">
        <v>1292</v>
      </c>
      <c r="L138" s="13"/>
    </row>
    <row r="139" spans="1:12">
      <c r="A139" s="128"/>
      <c r="B139" s="151"/>
      <c r="C139" s="88">
        <v>150515004</v>
      </c>
      <c r="D139" s="18" t="s">
        <v>787</v>
      </c>
      <c r="E139" s="18" t="s">
        <v>1166</v>
      </c>
      <c r="F139" s="11">
        <v>2</v>
      </c>
      <c r="G139" s="11">
        <v>0</v>
      </c>
      <c r="H139" s="14">
        <v>3</v>
      </c>
      <c r="I139" s="14" t="s">
        <v>1007</v>
      </c>
      <c r="J139" s="14" t="s">
        <v>1078</v>
      </c>
      <c r="K139" s="15" t="s">
        <v>1292</v>
      </c>
      <c r="L139" s="13"/>
    </row>
    <row r="140" spans="1:12" ht="27.75">
      <c r="A140" s="132">
        <f>MAX($A$9:A139)+1</f>
        <v>16</v>
      </c>
      <c r="B140" s="133" t="s">
        <v>847</v>
      </c>
      <c r="C140" s="104">
        <v>150315002</v>
      </c>
      <c r="D140" s="105" t="s">
        <v>332</v>
      </c>
      <c r="E140" s="105" t="s">
        <v>852</v>
      </c>
      <c r="F140" s="98">
        <v>0</v>
      </c>
      <c r="G140" s="98">
        <v>2</v>
      </c>
      <c r="H140" s="45"/>
      <c r="I140" s="45"/>
      <c r="J140" s="45"/>
      <c r="K140" s="99" t="s">
        <v>1293</v>
      </c>
      <c r="L140" s="100"/>
    </row>
    <row r="141" spans="1:12">
      <c r="A141" s="132"/>
      <c r="B141" s="134"/>
      <c r="C141" s="104">
        <v>150115030</v>
      </c>
      <c r="D141" s="105" t="s">
        <v>271</v>
      </c>
      <c r="E141" s="105" t="s">
        <v>853</v>
      </c>
      <c r="F141" s="98">
        <v>0</v>
      </c>
      <c r="G141" s="98">
        <v>1</v>
      </c>
      <c r="H141" s="45"/>
      <c r="I141" s="45"/>
      <c r="J141" s="45"/>
      <c r="K141" s="99" t="s">
        <v>1293</v>
      </c>
      <c r="L141" s="100"/>
    </row>
    <row r="142" spans="1:12">
      <c r="A142" s="132"/>
      <c r="B142" s="134"/>
      <c r="C142" s="104">
        <v>150215014</v>
      </c>
      <c r="D142" s="105" t="s">
        <v>763</v>
      </c>
      <c r="E142" s="105" t="s">
        <v>850</v>
      </c>
      <c r="F142" s="98">
        <v>0</v>
      </c>
      <c r="G142" s="98">
        <v>2</v>
      </c>
      <c r="H142" s="45"/>
      <c r="I142" s="45"/>
      <c r="J142" s="45"/>
      <c r="K142" s="99" t="s">
        <v>1293</v>
      </c>
      <c r="L142" s="100"/>
    </row>
    <row r="143" spans="1:12">
      <c r="A143" s="132"/>
      <c r="B143" s="134"/>
      <c r="C143" s="104">
        <v>150115019</v>
      </c>
      <c r="D143" s="105" t="s">
        <v>764</v>
      </c>
      <c r="E143" s="105" t="s">
        <v>853</v>
      </c>
      <c r="F143" s="98">
        <v>0</v>
      </c>
      <c r="G143" s="98">
        <v>2</v>
      </c>
      <c r="H143" s="45"/>
      <c r="I143" s="45"/>
      <c r="J143" s="45"/>
      <c r="K143" s="99" t="s">
        <v>1293</v>
      </c>
      <c r="L143" s="100"/>
    </row>
    <row r="144" spans="1:12">
      <c r="A144" s="132"/>
      <c r="B144" s="134"/>
      <c r="C144" s="96">
        <v>150315007</v>
      </c>
      <c r="D144" s="97" t="s">
        <v>760</v>
      </c>
      <c r="E144" s="97" t="s">
        <v>1064</v>
      </c>
      <c r="F144" s="98">
        <v>0</v>
      </c>
      <c r="G144" s="98">
        <v>2</v>
      </c>
      <c r="H144" s="45">
        <v>4</v>
      </c>
      <c r="I144" s="45" t="s">
        <v>1007</v>
      </c>
      <c r="J144" s="45" t="s">
        <v>1065</v>
      </c>
      <c r="K144" s="99" t="s">
        <v>1341</v>
      </c>
      <c r="L144" s="100" t="s">
        <v>1333</v>
      </c>
    </row>
    <row r="145" spans="1:12">
      <c r="A145" s="132"/>
      <c r="B145" s="134"/>
      <c r="C145" s="96">
        <v>150315020</v>
      </c>
      <c r="D145" s="97" t="s">
        <v>759</v>
      </c>
      <c r="E145" s="97" t="s">
        <v>1062</v>
      </c>
      <c r="F145" s="98">
        <v>0</v>
      </c>
      <c r="G145" s="98">
        <v>2</v>
      </c>
      <c r="H145" s="45">
        <v>3</v>
      </c>
      <c r="I145" s="45" t="s">
        <v>1007</v>
      </c>
      <c r="J145" s="45" t="s">
        <v>1162</v>
      </c>
      <c r="K145" s="99" t="s">
        <v>1341</v>
      </c>
      <c r="L145" s="100" t="s">
        <v>1333</v>
      </c>
    </row>
    <row r="146" spans="1:12">
      <c r="A146" s="132"/>
      <c r="B146" s="134"/>
      <c r="C146" s="96">
        <v>150315007</v>
      </c>
      <c r="D146" s="97" t="s">
        <v>760</v>
      </c>
      <c r="E146" s="97" t="s">
        <v>1064</v>
      </c>
      <c r="F146" s="98">
        <v>0</v>
      </c>
      <c r="G146" s="98">
        <v>2</v>
      </c>
      <c r="H146" s="45">
        <v>4</v>
      </c>
      <c r="I146" s="45" t="s">
        <v>1011</v>
      </c>
      <c r="J146" s="45" t="s">
        <v>1065</v>
      </c>
      <c r="K146" s="99" t="s">
        <v>1293</v>
      </c>
      <c r="L146" s="100"/>
    </row>
    <row r="147" spans="1:12" ht="28.15">
      <c r="A147" s="132"/>
      <c r="B147" s="134"/>
      <c r="C147" s="96">
        <v>150115005</v>
      </c>
      <c r="D147" s="97" t="s">
        <v>102</v>
      </c>
      <c r="E147" s="97" t="s">
        <v>1172</v>
      </c>
      <c r="F147" s="98">
        <v>2</v>
      </c>
      <c r="G147" s="98">
        <v>0</v>
      </c>
      <c r="H147" s="45">
        <v>4</v>
      </c>
      <c r="I147" s="45" t="s">
        <v>1005</v>
      </c>
      <c r="J147" s="45" t="s">
        <v>1063</v>
      </c>
      <c r="K147" s="99" t="s">
        <v>1292</v>
      </c>
      <c r="L147" s="100"/>
    </row>
    <row r="148" spans="1:12">
      <c r="A148" s="132"/>
      <c r="B148" s="134"/>
      <c r="C148" s="96">
        <v>150315004</v>
      </c>
      <c r="D148" s="97" t="s">
        <v>94</v>
      </c>
      <c r="E148" s="97" t="s">
        <v>1163</v>
      </c>
      <c r="F148" s="98">
        <v>2</v>
      </c>
      <c r="G148" s="98">
        <v>0</v>
      </c>
      <c r="H148" s="45">
        <v>5</v>
      </c>
      <c r="I148" s="45" t="s">
        <v>1007</v>
      </c>
      <c r="J148" s="45" t="s">
        <v>1162</v>
      </c>
      <c r="K148" s="99" t="s">
        <v>1292</v>
      </c>
      <c r="L148" s="100"/>
    </row>
    <row r="149" spans="1:12" ht="28.15">
      <c r="A149" s="132"/>
      <c r="B149" s="134"/>
      <c r="C149" s="96">
        <v>150115006</v>
      </c>
      <c r="D149" s="97" t="s">
        <v>761</v>
      </c>
      <c r="E149" s="97" t="s">
        <v>1170</v>
      </c>
      <c r="F149" s="98">
        <v>2</v>
      </c>
      <c r="G149" s="98">
        <v>0</v>
      </c>
      <c r="H149" s="45">
        <v>5</v>
      </c>
      <c r="I149" s="45" t="s">
        <v>1005</v>
      </c>
      <c r="J149" s="45" t="s">
        <v>1078</v>
      </c>
      <c r="K149" s="99" t="s">
        <v>1292</v>
      </c>
      <c r="L149" s="100"/>
    </row>
    <row r="150" spans="1:12">
      <c r="A150" s="132"/>
      <c r="B150" s="134"/>
      <c r="C150" s="96">
        <v>150315001</v>
      </c>
      <c r="D150" s="97" t="s">
        <v>758</v>
      </c>
      <c r="E150" s="97" t="s">
        <v>852</v>
      </c>
      <c r="F150" s="98">
        <v>1</v>
      </c>
      <c r="G150" s="98">
        <v>0</v>
      </c>
      <c r="H150" s="45">
        <v>3</v>
      </c>
      <c r="I150" s="45" t="s">
        <v>1007</v>
      </c>
      <c r="J150" s="45" t="s">
        <v>1162</v>
      </c>
      <c r="K150" s="99" t="s">
        <v>1291</v>
      </c>
      <c r="L150" s="100"/>
    </row>
    <row r="151" spans="1:12">
      <c r="A151" s="132"/>
      <c r="B151" s="134"/>
      <c r="C151" s="96">
        <v>150315020</v>
      </c>
      <c r="D151" s="97" t="s">
        <v>759</v>
      </c>
      <c r="E151" s="97" t="s">
        <v>1062</v>
      </c>
      <c r="F151" s="98">
        <v>0</v>
      </c>
      <c r="G151" s="98">
        <v>2</v>
      </c>
      <c r="H151" s="45">
        <v>2</v>
      </c>
      <c r="I151" s="45" t="s">
        <v>1005</v>
      </c>
      <c r="J151" s="45" t="s">
        <v>1126</v>
      </c>
      <c r="K151" s="99" t="s">
        <v>1293</v>
      </c>
      <c r="L151" s="100"/>
    </row>
    <row r="152" spans="1:12">
      <c r="A152" s="132"/>
      <c r="B152" s="135"/>
      <c r="C152" s="96">
        <v>150115008</v>
      </c>
      <c r="D152" s="97" t="s">
        <v>762</v>
      </c>
      <c r="E152" s="97" t="s">
        <v>1171</v>
      </c>
      <c r="F152" s="98">
        <v>2</v>
      </c>
      <c r="G152" s="98">
        <v>0</v>
      </c>
      <c r="H152" s="45">
        <v>2</v>
      </c>
      <c r="I152" s="45" t="s">
        <v>1007</v>
      </c>
      <c r="J152" s="45" t="s">
        <v>1126</v>
      </c>
      <c r="K152" s="99" t="s">
        <v>1292</v>
      </c>
      <c r="L152" s="100"/>
    </row>
    <row r="153" spans="1:12" ht="27.75">
      <c r="A153" s="128">
        <f>MAX($A$9:A152)+1</f>
        <v>17</v>
      </c>
      <c r="B153" s="149" t="s">
        <v>842</v>
      </c>
      <c r="C153" s="84">
        <v>150315002</v>
      </c>
      <c r="D153" s="4" t="s">
        <v>332</v>
      </c>
      <c r="E153" s="4" t="s">
        <v>852</v>
      </c>
      <c r="F153" s="11">
        <v>0</v>
      </c>
      <c r="G153" s="11">
        <v>2</v>
      </c>
      <c r="H153" s="14"/>
      <c r="I153" s="14"/>
      <c r="J153" s="14"/>
      <c r="K153" s="15" t="s">
        <v>1293</v>
      </c>
      <c r="L153" s="13"/>
    </row>
    <row r="154" spans="1:12">
      <c r="A154" s="128"/>
      <c r="B154" s="150"/>
      <c r="C154" s="84">
        <v>150215014</v>
      </c>
      <c r="D154" s="4" t="s">
        <v>763</v>
      </c>
      <c r="E154" s="4" t="s">
        <v>850</v>
      </c>
      <c r="F154" s="11">
        <v>0</v>
      </c>
      <c r="G154" s="11">
        <v>2</v>
      </c>
      <c r="H154" s="14"/>
      <c r="I154" s="14"/>
      <c r="J154" s="14"/>
      <c r="K154" s="15" t="s">
        <v>1293</v>
      </c>
      <c r="L154" s="13"/>
    </row>
    <row r="155" spans="1:12">
      <c r="A155" s="128"/>
      <c r="B155" s="150"/>
      <c r="C155" s="84">
        <v>150415019</v>
      </c>
      <c r="D155" s="4" t="s">
        <v>334</v>
      </c>
      <c r="E155" s="4" t="s">
        <v>840</v>
      </c>
      <c r="F155" s="11">
        <v>0</v>
      </c>
      <c r="G155" s="11">
        <v>2</v>
      </c>
      <c r="H155" s="14"/>
      <c r="I155" s="14"/>
      <c r="J155" s="14"/>
      <c r="K155" s="15" t="s">
        <v>1293</v>
      </c>
      <c r="L155" s="13"/>
    </row>
    <row r="156" spans="1:12">
      <c r="A156" s="128"/>
      <c r="B156" s="150"/>
      <c r="C156" s="84">
        <v>150415030</v>
      </c>
      <c r="D156" s="4" t="s">
        <v>271</v>
      </c>
      <c r="E156" s="4" t="s">
        <v>840</v>
      </c>
      <c r="F156" s="11">
        <v>0</v>
      </c>
      <c r="G156" s="11">
        <v>1</v>
      </c>
      <c r="H156" s="14"/>
      <c r="I156" s="14"/>
      <c r="J156" s="14"/>
      <c r="K156" s="15" t="s">
        <v>1293</v>
      </c>
      <c r="L156" s="13"/>
    </row>
    <row r="157" spans="1:12">
      <c r="A157" s="128"/>
      <c r="B157" s="150"/>
      <c r="C157" s="88">
        <v>150415007</v>
      </c>
      <c r="D157" s="18" t="s">
        <v>214</v>
      </c>
      <c r="E157" s="18" t="s">
        <v>1047</v>
      </c>
      <c r="F157" s="11">
        <v>0</v>
      </c>
      <c r="G157" s="11">
        <v>2</v>
      </c>
      <c r="H157" s="45">
        <v>5</v>
      </c>
      <c r="I157" s="45" t="s">
        <v>1307</v>
      </c>
      <c r="J157" s="45" t="s">
        <v>1308</v>
      </c>
      <c r="K157" s="15" t="s">
        <v>1291</v>
      </c>
      <c r="L157" s="13"/>
    </row>
    <row r="158" spans="1:12">
      <c r="A158" s="128"/>
      <c r="B158" s="150"/>
      <c r="C158" s="88">
        <v>150415007</v>
      </c>
      <c r="D158" s="18" t="s">
        <v>214</v>
      </c>
      <c r="E158" s="18" t="s">
        <v>1047</v>
      </c>
      <c r="F158" s="11">
        <v>0</v>
      </c>
      <c r="G158" s="11">
        <v>2</v>
      </c>
      <c r="H158" s="45">
        <v>6</v>
      </c>
      <c r="I158" s="45" t="s">
        <v>1307</v>
      </c>
      <c r="J158" s="45" t="s">
        <v>1308</v>
      </c>
      <c r="K158" s="15" t="s">
        <v>1291</v>
      </c>
      <c r="L158" s="13"/>
    </row>
    <row r="159" spans="1:12">
      <c r="A159" s="128"/>
      <c r="B159" s="150"/>
      <c r="C159" s="88">
        <v>150415008</v>
      </c>
      <c r="D159" s="18" t="s">
        <v>123</v>
      </c>
      <c r="E159" s="18" t="s">
        <v>1161</v>
      </c>
      <c r="F159" s="11">
        <v>2</v>
      </c>
      <c r="G159" s="11">
        <v>0</v>
      </c>
      <c r="H159" s="14">
        <v>4</v>
      </c>
      <c r="I159" s="14" t="s">
        <v>1007</v>
      </c>
      <c r="J159" s="14" t="s">
        <v>1085</v>
      </c>
      <c r="K159" s="15" t="s">
        <v>1292</v>
      </c>
      <c r="L159" s="13"/>
    </row>
    <row r="160" spans="1:12">
      <c r="A160" s="128"/>
      <c r="B160" s="150"/>
      <c r="C160" s="88">
        <v>150415015</v>
      </c>
      <c r="D160" s="18" t="s">
        <v>780</v>
      </c>
      <c r="E160" s="18" t="s">
        <v>1050</v>
      </c>
      <c r="F160" s="11">
        <v>0</v>
      </c>
      <c r="G160" s="11">
        <v>2</v>
      </c>
      <c r="H160" s="14">
        <v>5</v>
      </c>
      <c r="I160" s="14" t="s">
        <v>1005</v>
      </c>
      <c r="J160" s="14" t="s">
        <v>1081</v>
      </c>
      <c r="K160" s="15" t="s">
        <v>1341</v>
      </c>
      <c r="L160" s="13" t="s">
        <v>1333</v>
      </c>
    </row>
    <row r="161" spans="1:12">
      <c r="A161" s="128"/>
      <c r="B161" s="150"/>
      <c r="C161" s="88">
        <v>150415015</v>
      </c>
      <c r="D161" s="18" t="s">
        <v>780</v>
      </c>
      <c r="E161" s="18" t="s">
        <v>1050</v>
      </c>
      <c r="F161" s="11">
        <v>0</v>
      </c>
      <c r="G161" s="11">
        <v>2</v>
      </c>
      <c r="H161" s="14">
        <v>3</v>
      </c>
      <c r="I161" s="14" t="s">
        <v>1005</v>
      </c>
      <c r="J161" s="14" t="s">
        <v>1054</v>
      </c>
      <c r="K161" s="15" t="s">
        <v>1293</v>
      </c>
      <c r="L161" s="13"/>
    </row>
    <row r="162" spans="1:12">
      <c r="A162" s="128"/>
      <c r="B162" s="150"/>
      <c r="C162" s="88">
        <v>150215012</v>
      </c>
      <c r="D162" s="18" t="s">
        <v>782</v>
      </c>
      <c r="E162" s="18" t="s">
        <v>1159</v>
      </c>
      <c r="F162" s="11">
        <v>2</v>
      </c>
      <c r="G162" s="11">
        <v>0</v>
      </c>
      <c r="H162" s="14">
        <v>6</v>
      </c>
      <c r="I162" s="14" t="s">
        <v>1005</v>
      </c>
      <c r="J162" s="14" t="s">
        <v>1049</v>
      </c>
      <c r="K162" s="15" t="s">
        <v>1292</v>
      </c>
      <c r="L162" s="13"/>
    </row>
    <row r="163" spans="1:12">
      <c r="A163" s="128"/>
      <c r="B163" s="150"/>
      <c r="C163" s="88">
        <v>150215010</v>
      </c>
      <c r="D163" s="18" t="s">
        <v>775</v>
      </c>
      <c r="E163" s="18" t="s">
        <v>1164</v>
      </c>
      <c r="F163" s="11">
        <v>2</v>
      </c>
      <c r="G163" s="11">
        <v>0</v>
      </c>
      <c r="H163" s="14">
        <v>6</v>
      </c>
      <c r="I163" s="14" t="s">
        <v>1011</v>
      </c>
      <c r="J163" s="14" t="s">
        <v>1081</v>
      </c>
      <c r="K163" s="15" t="s">
        <v>1292</v>
      </c>
      <c r="L163" s="13"/>
    </row>
    <row r="164" spans="1:12">
      <c r="A164" s="128"/>
      <c r="B164" s="150"/>
      <c r="C164" s="88">
        <v>150315001</v>
      </c>
      <c r="D164" s="18" t="s">
        <v>758</v>
      </c>
      <c r="E164" s="18" t="s">
        <v>852</v>
      </c>
      <c r="F164" s="11">
        <v>1</v>
      </c>
      <c r="G164" s="11">
        <v>0</v>
      </c>
      <c r="H164" s="14">
        <v>3</v>
      </c>
      <c r="I164" s="14" t="s">
        <v>1009</v>
      </c>
      <c r="J164" s="14" t="s">
        <v>1081</v>
      </c>
      <c r="K164" s="15" t="s">
        <v>1291</v>
      </c>
      <c r="L164" s="13"/>
    </row>
    <row r="165" spans="1:12">
      <c r="A165" s="128"/>
      <c r="B165" s="150"/>
      <c r="C165" s="88">
        <v>150415010</v>
      </c>
      <c r="D165" s="18" t="s">
        <v>122</v>
      </c>
      <c r="E165" s="18" t="s">
        <v>1159</v>
      </c>
      <c r="F165" s="11">
        <v>2</v>
      </c>
      <c r="G165" s="11">
        <v>0</v>
      </c>
      <c r="H165" s="14">
        <v>6</v>
      </c>
      <c r="I165" s="14" t="s">
        <v>1009</v>
      </c>
      <c r="J165" s="14" t="s">
        <v>1059</v>
      </c>
      <c r="K165" s="15" t="s">
        <v>1311</v>
      </c>
      <c r="L165" s="13"/>
    </row>
    <row r="166" spans="1:12">
      <c r="A166" s="128"/>
      <c r="B166" s="151"/>
      <c r="C166" s="88">
        <v>150415013</v>
      </c>
      <c r="D166" s="18" t="s">
        <v>778</v>
      </c>
      <c r="E166" s="18" t="s">
        <v>1160</v>
      </c>
      <c r="F166" s="11">
        <v>2</v>
      </c>
      <c r="G166" s="11">
        <v>0</v>
      </c>
      <c r="H166" s="14">
        <v>3</v>
      </c>
      <c r="I166" s="14" t="s">
        <v>1007</v>
      </c>
      <c r="J166" s="14" t="s">
        <v>1093</v>
      </c>
      <c r="K166" s="15" t="s">
        <v>1292</v>
      </c>
      <c r="L166" s="13"/>
    </row>
    <row r="167" spans="1:12" ht="27.75">
      <c r="A167" s="132">
        <f>MAX($A$9:A166)+1</f>
        <v>18</v>
      </c>
      <c r="B167" s="133" t="s">
        <v>846</v>
      </c>
      <c r="C167" s="104">
        <v>150315002</v>
      </c>
      <c r="D167" s="105" t="s">
        <v>332</v>
      </c>
      <c r="E167" s="105" t="s">
        <v>849</v>
      </c>
      <c r="F167" s="98">
        <v>0</v>
      </c>
      <c r="G167" s="98">
        <v>2</v>
      </c>
      <c r="H167" s="45"/>
      <c r="I167" s="45"/>
      <c r="J167" s="45"/>
      <c r="K167" s="99" t="s">
        <v>1293</v>
      </c>
      <c r="L167" s="100"/>
    </row>
    <row r="168" spans="1:12">
      <c r="A168" s="132"/>
      <c r="B168" s="134"/>
      <c r="C168" s="104">
        <v>150215014</v>
      </c>
      <c r="D168" s="105" t="s">
        <v>763</v>
      </c>
      <c r="E168" s="105" t="s">
        <v>850</v>
      </c>
      <c r="F168" s="98">
        <v>0</v>
      </c>
      <c r="G168" s="98">
        <v>2</v>
      </c>
      <c r="H168" s="45"/>
      <c r="I168" s="45"/>
      <c r="J168" s="45"/>
      <c r="K168" s="99" t="s">
        <v>1293</v>
      </c>
      <c r="L168" s="100"/>
    </row>
    <row r="169" spans="1:12">
      <c r="A169" s="132"/>
      <c r="B169" s="134"/>
      <c r="C169" s="104">
        <v>150315016</v>
      </c>
      <c r="D169" s="105" t="s">
        <v>264</v>
      </c>
      <c r="E169" s="105" t="s">
        <v>851</v>
      </c>
      <c r="F169" s="98">
        <v>0</v>
      </c>
      <c r="G169" s="98">
        <v>2</v>
      </c>
      <c r="H169" s="45"/>
      <c r="I169" s="45"/>
      <c r="J169" s="45"/>
      <c r="K169" s="99" t="s">
        <v>1293</v>
      </c>
      <c r="L169" s="100"/>
    </row>
    <row r="170" spans="1:12">
      <c r="A170" s="132"/>
      <c r="B170" s="134"/>
      <c r="C170" s="104">
        <v>150315030</v>
      </c>
      <c r="D170" s="105" t="s">
        <v>271</v>
      </c>
      <c r="E170" s="105" t="s">
        <v>851</v>
      </c>
      <c r="F170" s="98">
        <v>0</v>
      </c>
      <c r="G170" s="98">
        <v>1</v>
      </c>
      <c r="H170" s="45"/>
      <c r="I170" s="45"/>
      <c r="J170" s="45"/>
      <c r="K170" s="99" t="s">
        <v>1293</v>
      </c>
      <c r="L170" s="100"/>
    </row>
    <row r="171" spans="1:12" ht="28.15">
      <c r="A171" s="132"/>
      <c r="B171" s="134"/>
      <c r="C171" s="96">
        <v>150315007</v>
      </c>
      <c r="D171" s="97" t="s">
        <v>760</v>
      </c>
      <c r="E171" s="97" t="s">
        <v>1270</v>
      </c>
      <c r="F171" s="98">
        <v>0</v>
      </c>
      <c r="G171" s="98">
        <v>2</v>
      </c>
      <c r="H171" s="45">
        <v>5</v>
      </c>
      <c r="I171" s="45" t="s">
        <v>1011</v>
      </c>
      <c r="J171" s="45" t="s">
        <v>1048</v>
      </c>
      <c r="K171" s="99" t="s">
        <v>1292</v>
      </c>
      <c r="L171" s="100"/>
    </row>
    <row r="172" spans="1:12" ht="28.15">
      <c r="A172" s="132"/>
      <c r="B172" s="134"/>
      <c r="C172" s="96">
        <v>150315007</v>
      </c>
      <c r="D172" s="97" t="s">
        <v>760</v>
      </c>
      <c r="E172" s="97" t="s">
        <v>1270</v>
      </c>
      <c r="F172" s="98">
        <v>0</v>
      </c>
      <c r="G172" s="98">
        <v>2</v>
      </c>
      <c r="H172" s="45">
        <v>5</v>
      </c>
      <c r="I172" s="45" t="s">
        <v>1005</v>
      </c>
      <c r="J172" s="45" t="s">
        <v>1048</v>
      </c>
      <c r="K172" s="99" t="s">
        <v>1292</v>
      </c>
      <c r="L172" s="100"/>
    </row>
    <row r="173" spans="1:12" ht="28.15">
      <c r="A173" s="132"/>
      <c r="B173" s="134"/>
      <c r="C173" s="96">
        <v>150315015</v>
      </c>
      <c r="D173" s="97" t="s">
        <v>107</v>
      </c>
      <c r="E173" s="97" t="s">
        <v>1344</v>
      </c>
      <c r="F173" s="98">
        <v>0</v>
      </c>
      <c r="G173" s="98">
        <v>2</v>
      </c>
      <c r="H173" s="45">
        <v>6</v>
      </c>
      <c r="I173" s="45" t="s">
        <v>1005</v>
      </c>
      <c r="J173" s="45" t="s">
        <v>1061</v>
      </c>
      <c r="K173" s="99" t="s">
        <v>1293</v>
      </c>
      <c r="L173" s="100"/>
    </row>
    <row r="174" spans="1:12">
      <c r="A174" s="132"/>
      <c r="B174" s="134"/>
      <c r="C174" s="96">
        <v>150315020</v>
      </c>
      <c r="D174" s="97" t="s">
        <v>759</v>
      </c>
      <c r="E174" s="97" t="s">
        <v>1062</v>
      </c>
      <c r="F174" s="98">
        <v>0</v>
      </c>
      <c r="G174" s="98">
        <v>2</v>
      </c>
      <c r="H174" s="45">
        <v>3</v>
      </c>
      <c r="I174" s="45" t="s">
        <v>1007</v>
      </c>
      <c r="J174" s="45" t="s">
        <v>1051</v>
      </c>
      <c r="K174" s="99" t="s">
        <v>1341</v>
      </c>
      <c r="L174" s="100" t="s">
        <v>1333</v>
      </c>
    </row>
    <row r="175" spans="1:12" ht="28.15">
      <c r="A175" s="132"/>
      <c r="B175" s="134"/>
      <c r="C175" s="96">
        <v>150315015</v>
      </c>
      <c r="D175" s="97" t="s">
        <v>107</v>
      </c>
      <c r="E175" s="97" t="s">
        <v>1344</v>
      </c>
      <c r="F175" s="98">
        <v>0</v>
      </c>
      <c r="G175" s="98">
        <v>2</v>
      </c>
      <c r="H175" s="45">
        <v>6</v>
      </c>
      <c r="I175" s="45" t="s">
        <v>1011</v>
      </c>
      <c r="J175" s="45" t="s">
        <v>1061</v>
      </c>
      <c r="K175" s="99" t="s">
        <v>1341</v>
      </c>
      <c r="L175" s="100" t="s">
        <v>1333</v>
      </c>
    </row>
    <row r="176" spans="1:12">
      <c r="A176" s="132"/>
      <c r="B176" s="134"/>
      <c r="C176" s="96">
        <v>150315004</v>
      </c>
      <c r="D176" s="97" t="s">
        <v>94</v>
      </c>
      <c r="E176" s="97" t="s">
        <v>1163</v>
      </c>
      <c r="F176" s="98">
        <v>2</v>
      </c>
      <c r="G176" s="98">
        <v>0</v>
      </c>
      <c r="H176" s="45">
        <v>6</v>
      </c>
      <c r="I176" s="45" t="s">
        <v>1007</v>
      </c>
      <c r="J176" s="45" t="s">
        <v>1078</v>
      </c>
      <c r="K176" s="99" t="s">
        <v>1292</v>
      </c>
      <c r="L176" s="100"/>
    </row>
    <row r="177" spans="1:12">
      <c r="A177" s="132"/>
      <c r="B177" s="134"/>
      <c r="C177" s="96">
        <v>150315008</v>
      </c>
      <c r="D177" s="97" t="s">
        <v>776</v>
      </c>
      <c r="E177" s="97" t="s">
        <v>1060</v>
      </c>
      <c r="F177" s="98">
        <v>2</v>
      </c>
      <c r="G177" s="98">
        <v>0</v>
      </c>
      <c r="H177" s="45">
        <v>5</v>
      </c>
      <c r="I177" s="45" t="s">
        <v>1007</v>
      </c>
      <c r="J177" s="45" t="s">
        <v>1081</v>
      </c>
      <c r="K177" s="99" t="s">
        <v>1292</v>
      </c>
      <c r="L177" s="100"/>
    </row>
    <row r="178" spans="1:12">
      <c r="A178" s="132"/>
      <c r="B178" s="134"/>
      <c r="C178" s="96">
        <v>150315001</v>
      </c>
      <c r="D178" s="97" t="s">
        <v>758</v>
      </c>
      <c r="E178" s="97" t="s">
        <v>849</v>
      </c>
      <c r="F178" s="98">
        <v>1</v>
      </c>
      <c r="G178" s="98">
        <v>0</v>
      </c>
      <c r="H178" s="45">
        <v>4</v>
      </c>
      <c r="I178" s="45" t="s">
        <v>1005</v>
      </c>
      <c r="J178" s="45" t="s">
        <v>1059</v>
      </c>
      <c r="K178" s="99" t="s">
        <v>1291</v>
      </c>
      <c r="L178" s="100"/>
    </row>
    <row r="179" spans="1:12" ht="28.15">
      <c r="A179" s="132"/>
      <c r="B179" s="134"/>
      <c r="C179" s="96">
        <v>150315013</v>
      </c>
      <c r="D179" s="97" t="s">
        <v>101</v>
      </c>
      <c r="E179" s="97" t="s">
        <v>1169</v>
      </c>
      <c r="F179" s="98">
        <v>2</v>
      </c>
      <c r="G179" s="98">
        <v>0</v>
      </c>
      <c r="H179" s="45">
        <v>3</v>
      </c>
      <c r="I179" s="45" t="s">
        <v>1007</v>
      </c>
      <c r="J179" s="45" t="s">
        <v>1051</v>
      </c>
      <c r="K179" s="99" t="s">
        <v>1292</v>
      </c>
      <c r="L179" s="100"/>
    </row>
    <row r="180" spans="1:12" ht="20.100000000000001" customHeight="1">
      <c r="A180" s="132"/>
      <c r="B180" s="135"/>
      <c r="C180" s="96">
        <v>150315020</v>
      </c>
      <c r="D180" s="97" t="s">
        <v>759</v>
      </c>
      <c r="E180" s="97" t="s">
        <v>1062</v>
      </c>
      <c r="F180" s="98">
        <v>0</v>
      </c>
      <c r="G180" s="98">
        <v>2</v>
      </c>
      <c r="H180" s="45">
        <v>3</v>
      </c>
      <c r="I180" s="45" t="s">
        <v>1005</v>
      </c>
      <c r="J180" s="45" t="s">
        <v>1126</v>
      </c>
      <c r="K180" s="99" t="s">
        <v>1293</v>
      </c>
      <c r="L180" s="100"/>
    </row>
    <row r="181" spans="1:12">
      <c r="A181" s="128">
        <f>MAX($A$9:A180)+1</f>
        <v>19</v>
      </c>
      <c r="B181" s="125" t="s">
        <v>1109</v>
      </c>
      <c r="C181" s="88">
        <v>121115014</v>
      </c>
      <c r="D181" s="18" t="s">
        <v>174</v>
      </c>
      <c r="E181" s="18" t="s">
        <v>1027</v>
      </c>
      <c r="F181" s="11">
        <v>2</v>
      </c>
      <c r="G181" s="11">
        <v>0</v>
      </c>
      <c r="H181" s="14">
        <v>6</v>
      </c>
      <c r="I181" s="14" t="s">
        <v>1007</v>
      </c>
      <c r="J181" s="14" t="s">
        <v>1290</v>
      </c>
      <c r="K181" s="15" t="s">
        <v>1292</v>
      </c>
      <c r="L181" s="13"/>
    </row>
    <row r="182" spans="1:12">
      <c r="A182" s="128"/>
      <c r="B182" s="126"/>
      <c r="C182" s="88">
        <v>140115026</v>
      </c>
      <c r="D182" s="18" t="s">
        <v>226</v>
      </c>
      <c r="E182" s="18" t="s">
        <v>1110</v>
      </c>
      <c r="F182" s="11">
        <v>2</v>
      </c>
      <c r="G182" s="11">
        <v>0</v>
      </c>
      <c r="H182" s="14">
        <v>5</v>
      </c>
      <c r="I182" s="14" t="s">
        <v>1005</v>
      </c>
      <c r="J182" s="14" t="s">
        <v>1077</v>
      </c>
      <c r="K182" s="15" t="s">
        <v>1292</v>
      </c>
      <c r="L182" s="13"/>
    </row>
    <row r="183" spans="1:12" ht="28.15">
      <c r="A183" s="128"/>
      <c r="B183" s="126"/>
      <c r="C183" s="88">
        <v>160315021</v>
      </c>
      <c r="D183" s="18" t="s">
        <v>618</v>
      </c>
      <c r="E183" s="18" t="s">
        <v>1306</v>
      </c>
      <c r="F183" s="11">
        <v>3</v>
      </c>
      <c r="G183" s="11">
        <v>0</v>
      </c>
      <c r="H183" s="14">
        <v>2</v>
      </c>
      <c r="I183" s="14" t="s">
        <v>1007</v>
      </c>
      <c r="J183" s="14" t="s">
        <v>1139</v>
      </c>
      <c r="K183" s="15" t="s">
        <v>1293</v>
      </c>
      <c r="L183" s="13"/>
    </row>
    <row r="184" spans="1:12">
      <c r="A184" s="128"/>
      <c r="B184" s="126"/>
      <c r="C184" s="88">
        <v>160415008</v>
      </c>
      <c r="D184" s="18" t="s">
        <v>621</v>
      </c>
      <c r="E184" s="18" t="s">
        <v>1173</v>
      </c>
      <c r="F184" s="11">
        <v>2</v>
      </c>
      <c r="G184" s="11">
        <v>0</v>
      </c>
      <c r="H184" s="14">
        <v>2</v>
      </c>
      <c r="I184" s="14" t="s">
        <v>1011</v>
      </c>
      <c r="J184" s="14" t="s">
        <v>1065</v>
      </c>
      <c r="K184" s="15" t="s">
        <v>1292</v>
      </c>
      <c r="L184" s="13"/>
    </row>
    <row r="185" spans="1:12">
      <c r="A185" s="128"/>
      <c r="B185" s="126"/>
      <c r="C185" s="88">
        <v>160415009</v>
      </c>
      <c r="D185" s="18" t="s">
        <v>622</v>
      </c>
      <c r="E185" s="18" t="s">
        <v>1173</v>
      </c>
      <c r="F185" s="11">
        <v>2</v>
      </c>
      <c r="G185" s="11">
        <v>0</v>
      </c>
      <c r="H185" s="14">
        <v>2</v>
      </c>
      <c r="I185" s="14" t="s">
        <v>1005</v>
      </c>
      <c r="J185" s="14" t="s">
        <v>1065</v>
      </c>
      <c r="K185" s="15" t="s">
        <v>1292</v>
      </c>
      <c r="L185" s="13"/>
    </row>
    <row r="186" spans="1:12">
      <c r="A186" s="128"/>
      <c r="B186" s="126"/>
      <c r="C186" s="88">
        <v>160415011</v>
      </c>
      <c r="D186" s="18" t="s">
        <v>623</v>
      </c>
      <c r="E186" s="18" t="s">
        <v>1174</v>
      </c>
      <c r="F186" s="11">
        <v>2</v>
      </c>
      <c r="G186" s="11">
        <v>0</v>
      </c>
      <c r="H186" s="14">
        <v>5</v>
      </c>
      <c r="I186" s="14" t="s">
        <v>1007</v>
      </c>
      <c r="J186" s="14" t="s">
        <v>1141</v>
      </c>
      <c r="K186" s="15" t="s">
        <v>1292</v>
      </c>
      <c r="L186" s="13"/>
    </row>
    <row r="187" spans="1:12" ht="28.15">
      <c r="A187" s="128"/>
      <c r="B187" s="126"/>
      <c r="C187" s="88">
        <v>160415018</v>
      </c>
      <c r="D187" s="18" t="s">
        <v>629</v>
      </c>
      <c r="E187" s="18" t="s">
        <v>1309</v>
      </c>
      <c r="F187" s="11">
        <v>3</v>
      </c>
      <c r="G187" s="11">
        <v>0</v>
      </c>
      <c r="H187" s="14">
        <v>5</v>
      </c>
      <c r="I187" s="14" t="s">
        <v>1009</v>
      </c>
      <c r="J187" s="14" t="s">
        <v>1081</v>
      </c>
      <c r="K187" s="15" t="s">
        <v>1293</v>
      </c>
      <c r="L187" s="13"/>
    </row>
    <row r="188" spans="1:12" ht="28.15">
      <c r="A188" s="128"/>
      <c r="B188" s="126"/>
      <c r="C188" s="88">
        <v>160415013</v>
      </c>
      <c r="D188" s="18" t="s">
        <v>625</v>
      </c>
      <c r="E188" s="18" t="s">
        <v>1176</v>
      </c>
      <c r="F188" s="11">
        <v>2</v>
      </c>
      <c r="G188" s="11">
        <v>0</v>
      </c>
      <c r="H188" s="14">
        <v>4</v>
      </c>
      <c r="I188" s="14" t="s">
        <v>1005</v>
      </c>
      <c r="J188" s="14" t="s">
        <v>1054</v>
      </c>
      <c r="K188" s="15" t="s">
        <v>1292</v>
      </c>
      <c r="L188" s="13"/>
    </row>
    <row r="189" spans="1:12">
      <c r="A189" s="128"/>
      <c r="B189" s="127"/>
      <c r="C189" s="88">
        <v>160415012</v>
      </c>
      <c r="D189" s="18" t="s">
        <v>624</v>
      </c>
      <c r="E189" s="18" t="s">
        <v>1175</v>
      </c>
      <c r="F189" s="11">
        <v>2</v>
      </c>
      <c r="G189" s="11">
        <v>0</v>
      </c>
      <c r="H189" s="14">
        <v>3</v>
      </c>
      <c r="I189" s="14" t="s">
        <v>1007</v>
      </c>
      <c r="J189" s="14" t="s">
        <v>1090</v>
      </c>
      <c r="K189" s="15" t="s">
        <v>1292</v>
      </c>
      <c r="L189" s="13"/>
    </row>
    <row r="190" spans="1:12">
      <c r="A190" s="132">
        <f>MAX($A$9:A189)+1</f>
        <v>20</v>
      </c>
      <c r="B190" s="129" t="s">
        <v>1177</v>
      </c>
      <c r="C190" s="96">
        <v>121115014</v>
      </c>
      <c r="D190" s="97" t="s">
        <v>174</v>
      </c>
      <c r="E190" s="97" t="s">
        <v>1027</v>
      </c>
      <c r="F190" s="98">
        <v>2</v>
      </c>
      <c r="G190" s="98">
        <v>0</v>
      </c>
      <c r="H190" s="45">
        <v>6</v>
      </c>
      <c r="I190" s="45" t="s">
        <v>1007</v>
      </c>
      <c r="J190" s="45" t="s">
        <v>1290</v>
      </c>
      <c r="K190" s="99" t="s">
        <v>1292</v>
      </c>
      <c r="L190" s="100"/>
    </row>
    <row r="191" spans="1:12">
      <c r="A191" s="132"/>
      <c r="B191" s="130"/>
      <c r="C191" s="96">
        <v>160315023</v>
      </c>
      <c r="D191" s="97" t="s">
        <v>585</v>
      </c>
      <c r="E191" s="97" t="s">
        <v>1181</v>
      </c>
      <c r="F191" s="98">
        <v>2</v>
      </c>
      <c r="G191" s="98">
        <v>1</v>
      </c>
      <c r="H191" s="45">
        <v>4</v>
      </c>
      <c r="I191" s="45" t="s">
        <v>1011</v>
      </c>
      <c r="J191" s="45" t="s">
        <v>1059</v>
      </c>
      <c r="K191" s="99" t="s">
        <v>1292</v>
      </c>
      <c r="L191" s="100"/>
    </row>
    <row r="192" spans="1:12" ht="28.15">
      <c r="A192" s="132"/>
      <c r="B192" s="130"/>
      <c r="C192" s="96">
        <v>160315006</v>
      </c>
      <c r="D192" s="97" t="s">
        <v>600</v>
      </c>
      <c r="E192" s="97" t="s">
        <v>1178</v>
      </c>
      <c r="F192" s="98">
        <v>2</v>
      </c>
      <c r="G192" s="98">
        <v>1</v>
      </c>
      <c r="H192" s="45">
        <v>5</v>
      </c>
      <c r="I192" s="45" t="s">
        <v>1007</v>
      </c>
      <c r="J192" s="45" t="s">
        <v>1139</v>
      </c>
      <c r="K192" s="99" t="s">
        <v>1292</v>
      </c>
      <c r="L192" s="100"/>
    </row>
    <row r="193" spans="1:12" ht="28.15">
      <c r="A193" s="132"/>
      <c r="B193" s="130"/>
      <c r="C193" s="96">
        <v>160315014</v>
      </c>
      <c r="D193" s="97" t="s">
        <v>605</v>
      </c>
      <c r="E193" s="97" t="s">
        <v>1179</v>
      </c>
      <c r="F193" s="98">
        <v>2</v>
      </c>
      <c r="G193" s="98">
        <v>1</v>
      </c>
      <c r="H193" s="45">
        <v>2</v>
      </c>
      <c r="I193" s="45" t="s">
        <v>1009</v>
      </c>
      <c r="J193" s="45" t="s">
        <v>1081</v>
      </c>
      <c r="K193" s="99" t="s">
        <v>1292</v>
      </c>
      <c r="L193" s="100"/>
    </row>
    <row r="194" spans="1:12" ht="27.75">
      <c r="A194" s="132"/>
      <c r="B194" s="130"/>
      <c r="C194" s="104">
        <v>160315040</v>
      </c>
      <c r="D194" s="104" t="s">
        <v>604</v>
      </c>
      <c r="E194" s="104" t="s">
        <v>1342</v>
      </c>
      <c r="F194" s="98">
        <v>2</v>
      </c>
      <c r="G194" s="98">
        <v>1</v>
      </c>
      <c r="H194" s="45">
        <v>5</v>
      </c>
      <c r="I194" s="45" t="s">
        <v>1005</v>
      </c>
      <c r="J194" s="45" t="s">
        <v>1057</v>
      </c>
      <c r="K194" s="99" t="s">
        <v>1292</v>
      </c>
      <c r="L194" s="100"/>
    </row>
    <row r="195" spans="1:12">
      <c r="A195" s="132"/>
      <c r="B195" s="131"/>
      <c r="C195" s="96">
        <v>160315007</v>
      </c>
      <c r="D195" s="97" t="s">
        <v>170</v>
      </c>
      <c r="E195" s="97" t="s">
        <v>1180</v>
      </c>
      <c r="F195" s="98">
        <v>2</v>
      </c>
      <c r="G195" s="98">
        <v>1</v>
      </c>
      <c r="H195" s="45">
        <v>2</v>
      </c>
      <c r="I195" s="45" t="s">
        <v>1005</v>
      </c>
      <c r="J195" s="45" t="s">
        <v>1118</v>
      </c>
      <c r="K195" s="99" t="s">
        <v>1292</v>
      </c>
      <c r="L195" s="100"/>
    </row>
    <row r="196" spans="1:12">
      <c r="A196" s="128">
        <f>MAX($A$9:A195)+1</f>
        <v>21</v>
      </c>
      <c r="B196" s="125" t="s">
        <v>1135</v>
      </c>
      <c r="C196" s="88">
        <v>121115014</v>
      </c>
      <c r="D196" s="18" t="s">
        <v>174</v>
      </c>
      <c r="E196" s="18" t="s">
        <v>1027</v>
      </c>
      <c r="F196" s="11">
        <v>2</v>
      </c>
      <c r="G196" s="11">
        <v>0</v>
      </c>
      <c r="H196" s="14">
        <v>6</v>
      </c>
      <c r="I196" s="14" t="s">
        <v>1007</v>
      </c>
      <c r="J196" s="14" t="s">
        <v>1290</v>
      </c>
      <c r="K196" s="15" t="s">
        <v>1292</v>
      </c>
      <c r="L196" s="13"/>
    </row>
    <row r="197" spans="1:12">
      <c r="A197" s="128"/>
      <c r="B197" s="126"/>
      <c r="C197" s="88">
        <v>150215004</v>
      </c>
      <c r="D197" s="18" t="s">
        <v>112</v>
      </c>
      <c r="E197" s="18" t="s">
        <v>1260</v>
      </c>
      <c r="F197" s="11">
        <v>2</v>
      </c>
      <c r="G197" s="11">
        <v>0</v>
      </c>
      <c r="H197" s="14">
        <v>3</v>
      </c>
      <c r="I197" s="14" t="s">
        <v>1005</v>
      </c>
      <c r="J197" s="14" t="s">
        <v>1085</v>
      </c>
      <c r="K197" s="15" t="s">
        <v>1292</v>
      </c>
      <c r="L197" s="13"/>
    </row>
    <row r="198" spans="1:12">
      <c r="A198" s="128"/>
      <c r="B198" s="126"/>
      <c r="C198" s="88">
        <v>160315023</v>
      </c>
      <c r="D198" s="18" t="s">
        <v>585</v>
      </c>
      <c r="E198" s="18" t="s">
        <v>1181</v>
      </c>
      <c r="F198" s="11">
        <v>2</v>
      </c>
      <c r="G198" s="11">
        <v>1</v>
      </c>
      <c r="H198" s="14">
        <v>4</v>
      </c>
      <c r="I198" s="14" t="s">
        <v>1007</v>
      </c>
      <c r="J198" s="14" t="s">
        <v>1081</v>
      </c>
      <c r="K198" s="15" t="s">
        <v>1292</v>
      </c>
      <c r="L198" s="13"/>
    </row>
    <row r="199" spans="1:12">
      <c r="A199" s="128"/>
      <c r="B199" s="126"/>
      <c r="C199" s="88">
        <v>190115151</v>
      </c>
      <c r="D199" s="18" t="s">
        <v>53</v>
      </c>
      <c r="E199" s="18" t="s">
        <v>1136</v>
      </c>
      <c r="F199" s="11">
        <v>2</v>
      </c>
      <c r="G199" s="11">
        <v>0</v>
      </c>
      <c r="H199" s="14">
        <v>5</v>
      </c>
      <c r="I199" s="14" t="s">
        <v>1011</v>
      </c>
      <c r="J199" s="14" t="s">
        <v>1126</v>
      </c>
      <c r="K199" s="15" t="s">
        <v>1292</v>
      </c>
      <c r="L199" s="13"/>
    </row>
    <row r="200" spans="1:12">
      <c r="A200" s="128"/>
      <c r="B200" s="126"/>
      <c r="C200" s="88">
        <v>160115124</v>
      </c>
      <c r="D200" s="18" t="s">
        <v>587</v>
      </c>
      <c r="E200" s="18" t="s">
        <v>1186</v>
      </c>
      <c r="F200" s="11">
        <v>3</v>
      </c>
      <c r="G200" s="11">
        <v>0</v>
      </c>
      <c r="H200" s="14">
        <v>5</v>
      </c>
      <c r="I200" s="14" t="s">
        <v>1005</v>
      </c>
      <c r="J200" s="14" t="s">
        <v>1162</v>
      </c>
      <c r="K200" s="15" t="s">
        <v>1293</v>
      </c>
      <c r="L200" s="13"/>
    </row>
    <row r="201" spans="1:12">
      <c r="A201" s="128"/>
      <c r="B201" s="126"/>
      <c r="C201" s="88">
        <v>160115006</v>
      </c>
      <c r="D201" s="18" t="s">
        <v>588</v>
      </c>
      <c r="E201" s="18" t="s">
        <v>1187</v>
      </c>
      <c r="F201" s="11">
        <v>2</v>
      </c>
      <c r="G201" s="11">
        <v>1</v>
      </c>
      <c r="H201" s="14">
        <v>5</v>
      </c>
      <c r="I201" s="14" t="s">
        <v>1007</v>
      </c>
      <c r="J201" s="14" t="s">
        <v>1056</v>
      </c>
      <c r="K201" s="15" t="s">
        <v>1292</v>
      </c>
      <c r="L201" s="13"/>
    </row>
    <row r="202" spans="1:12">
      <c r="A202" s="128"/>
      <c r="B202" s="127"/>
      <c r="C202" s="88">
        <v>160115053</v>
      </c>
      <c r="D202" s="18" t="s">
        <v>586</v>
      </c>
      <c r="E202" s="18" t="s">
        <v>1185</v>
      </c>
      <c r="F202" s="11">
        <v>2</v>
      </c>
      <c r="G202" s="11">
        <v>2</v>
      </c>
      <c r="H202" s="14">
        <v>4</v>
      </c>
      <c r="I202" s="14" t="s">
        <v>1005</v>
      </c>
      <c r="J202" s="14" t="s">
        <v>1056</v>
      </c>
      <c r="K202" s="15" t="s">
        <v>1292</v>
      </c>
      <c r="L202" s="13"/>
    </row>
    <row r="203" spans="1:12">
      <c r="A203" s="132">
        <f>MAX($A$9:A202)+1</f>
        <v>22</v>
      </c>
      <c r="B203" s="133" t="s">
        <v>848</v>
      </c>
      <c r="C203" s="104">
        <v>160215122</v>
      </c>
      <c r="D203" s="104" t="s">
        <v>599</v>
      </c>
      <c r="E203" s="105" t="s">
        <v>837</v>
      </c>
      <c r="F203" s="98">
        <v>0</v>
      </c>
      <c r="G203" s="98">
        <v>2</v>
      </c>
      <c r="H203" s="45"/>
      <c r="I203" s="45"/>
      <c r="J203" s="45"/>
      <c r="K203" s="99" t="s">
        <v>1293</v>
      </c>
      <c r="L203" s="100"/>
    </row>
    <row r="204" spans="1:12">
      <c r="A204" s="132"/>
      <c r="B204" s="134"/>
      <c r="C204" s="96">
        <v>121115014</v>
      </c>
      <c r="D204" s="97" t="s">
        <v>174</v>
      </c>
      <c r="E204" s="97" t="s">
        <v>1027</v>
      </c>
      <c r="F204" s="98">
        <v>2</v>
      </c>
      <c r="G204" s="98">
        <v>0</v>
      </c>
      <c r="H204" s="45">
        <v>6</v>
      </c>
      <c r="I204" s="45" t="s">
        <v>1007</v>
      </c>
      <c r="J204" s="45" t="s">
        <v>1290</v>
      </c>
      <c r="K204" s="99" t="s">
        <v>1292</v>
      </c>
      <c r="L204" s="100"/>
    </row>
    <row r="205" spans="1:12">
      <c r="A205" s="132"/>
      <c r="B205" s="134"/>
      <c r="C205" s="96">
        <v>160215029</v>
      </c>
      <c r="D205" s="97" t="s">
        <v>115</v>
      </c>
      <c r="E205" s="97" t="s">
        <v>1183</v>
      </c>
      <c r="F205" s="98">
        <v>3</v>
      </c>
      <c r="G205" s="98">
        <v>0</v>
      </c>
      <c r="H205" s="45">
        <v>4</v>
      </c>
      <c r="I205" s="45" t="s">
        <v>1005</v>
      </c>
      <c r="J205" s="45" t="s">
        <v>1119</v>
      </c>
      <c r="K205" s="99" t="s">
        <v>1293</v>
      </c>
      <c r="L205" s="100"/>
    </row>
    <row r="206" spans="1:12">
      <c r="A206" s="132"/>
      <c r="B206" s="134"/>
      <c r="C206" s="96">
        <v>150215005</v>
      </c>
      <c r="D206" s="97" t="s">
        <v>116</v>
      </c>
      <c r="E206" s="97" t="s">
        <v>1260</v>
      </c>
      <c r="F206" s="98">
        <v>2</v>
      </c>
      <c r="G206" s="98">
        <v>0</v>
      </c>
      <c r="H206" s="45">
        <v>4</v>
      </c>
      <c r="I206" s="45" t="s">
        <v>1007</v>
      </c>
      <c r="J206" s="45" t="s">
        <v>1054</v>
      </c>
      <c r="K206" s="99" t="s">
        <v>1292</v>
      </c>
      <c r="L206" s="100"/>
    </row>
    <row r="207" spans="1:12">
      <c r="A207" s="132"/>
      <c r="B207" s="134"/>
      <c r="C207" s="96">
        <v>160315023</v>
      </c>
      <c r="D207" s="97" t="s">
        <v>585</v>
      </c>
      <c r="E207" s="97" t="s">
        <v>1181</v>
      </c>
      <c r="F207" s="98">
        <v>2</v>
      </c>
      <c r="G207" s="98">
        <v>1</v>
      </c>
      <c r="H207" s="45">
        <v>4</v>
      </c>
      <c r="I207" s="45" t="s">
        <v>1011</v>
      </c>
      <c r="J207" s="45" t="s">
        <v>1059</v>
      </c>
      <c r="K207" s="99" t="s">
        <v>1292</v>
      </c>
      <c r="L207" s="100"/>
    </row>
    <row r="208" spans="1:12">
      <c r="A208" s="132"/>
      <c r="B208" s="134"/>
      <c r="C208" s="96">
        <v>160215121</v>
      </c>
      <c r="D208" s="97" t="s">
        <v>598</v>
      </c>
      <c r="E208" s="97" t="s">
        <v>1183</v>
      </c>
      <c r="F208" s="98">
        <v>3</v>
      </c>
      <c r="G208" s="98">
        <v>0</v>
      </c>
      <c r="H208" s="45">
        <v>5</v>
      </c>
      <c r="I208" s="45" t="s">
        <v>1005</v>
      </c>
      <c r="J208" s="45" t="s">
        <v>1139</v>
      </c>
      <c r="K208" s="99" t="s">
        <v>1293</v>
      </c>
      <c r="L208" s="100"/>
    </row>
    <row r="209" spans="1:12" ht="28.15">
      <c r="A209" s="132"/>
      <c r="B209" s="134"/>
      <c r="C209" s="96">
        <v>160315005</v>
      </c>
      <c r="D209" s="97" t="s">
        <v>591</v>
      </c>
      <c r="E209" s="97" t="s">
        <v>1184</v>
      </c>
      <c r="F209" s="98">
        <v>2</v>
      </c>
      <c r="G209" s="98">
        <v>0</v>
      </c>
      <c r="H209" s="45">
        <v>5</v>
      </c>
      <c r="I209" s="45" t="s">
        <v>1011</v>
      </c>
      <c r="J209" s="45" t="s">
        <v>1093</v>
      </c>
      <c r="K209" s="99" t="s">
        <v>1292</v>
      </c>
      <c r="L209" s="100"/>
    </row>
    <row r="210" spans="1:12">
      <c r="A210" s="132"/>
      <c r="B210" s="135"/>
      <c r="C210" s="96">
        <v>160215126</v>
      </c>
      <c r="D210" s="97" t="s">
        <v>597</v>
      </c>
      <c r="E210" s="97" t="s">
        <v>1182</v>
      </c>
      <c r="F210" s="98">
        <v>2</v>
      </c>
      <c r="G210" s="98">
        <v>0</v>
      </c>
      <c r="H210" s="45">
        <v>3</v>
      </c>
      <c r="I210" s="45" t="s">
        <v>1007</v>
      </c>
      <c r="J210" s="45" t="s">
        <v>1056</v>
      </c>
      <c r="K210" s="99" t="s">
        <v>1292</v>
      </c>
      <c r="L210" s="100"/>
    </row>
    <row r="211" spans="1:12">
      <c r="A211" s="128">
        <f>MAX($A$9:A210)+1</f>
        <v>23</v>
      </c>
      <c r="B211" s="125" t="s">
        <v>1348</v>
      </c>
      <c r="C211" s="88">
        <v>170215001</v>
      </c>
      <c r="D211" s="18" t="s">
        <v>360</v>
      </c>
      <c r="E211" s="18" t="s">
        <v>1004</v>
      </c>
      <c r="F211" s="11">
        <v>2</v>
      </c>
      <c r="G211" s="11">
        <v>1</v>
      </c>
      <c r="H211" s="14">
        <v>2</v>
      </c>
      <c r="I211" s="14" t="s">
        <v>1005</v>
      </c>
      <c r="J211" s="14" t="s">
        <v>1290</v>
      </c>
      <c r="K211" s="15" t="s">
        <v>1292</v>
      </c>
      <c r="L211" s="13"/>
    </row>
    <row r="212" spans="1:12">
      <c r="A212" s="128"/>
      <c r="B212" s="126"/>
      <c r="C212" s="88">
        <v>170215006</v>
      </c>
      <c r="D212" s="18" t="s">
        <v>363</v>
      </c>
      <c r="E212" s="18" t="s">
        <v>1006</v>
      </c>
      <c r="F212" s="11">
        <v>2</v>
      </c>
      <c r="G212" s="11">
        <v>1</v>
      </c>
      <c r="H212" s="14">
        <v>6</v>
      </c>
      <c r="I212" s="14" t="s">
        <v>1007</v>
      </c>
      <c r="J212" s="14" t="s">
        <v>1290</v>
      </c>
      <c r="K212" s="15" t="s">
        <v>1292</v>
      </c>
      <c r="L212" s="13"/>
    </row>
    <row r="213" spans="1:12" ht="28.15">
      <c r="A213" s="128"/>
      <c r="B213" s="126"/>
      <c r="C213" s="88">
        <v>170115003</v>
      </c>
      <c r="D213" s="18" t="s">
        <v>70</v>
      </c>
      <c r="E213" s="18" t="s">
        <v>1008</v>
      </c>
      <c r="F213" s="11">
        <v>2</v>
      </c>
      <c r="G213" s="11">
        <v>1</v>
      </c>
      <c r="H213" s="14">
        <v>4</v>
      </c>
      <c r="I213" s="14" t="s">
        <v>1005</v>
      </c>
      <c r="J213" s="14" t="s">
        <v>1046</v>
      </c>
      <c r="K213" s="15" t="s">
        <v>1292</v>
      </c>
      <c r="L213" s="13"/>
    </row>
    <row r="214" spans="1:12" ht="28.15">
      <c r="A214" s="128"/>
      <c r="B214" s="126"/>
      <c r="C214" s="88">
        <v>170115005</v>
      </c>
      <c r="D214" s="18" t="s">
        <v>110</v>
      </c>
      <c r="E214" s="18" t="s">
        <v>1008</v>
      </c>
      <c r="F214" s="11">
        <v>2</v>
      </c>
      <c r="G214" s="11">
        <v>1</v>
      </c>
      <c r="H214" s="14">
        <v>6</v>
      </c>
      <c r="I214" s="14" t="s">
        <v>1005</v>
      </c>
      <c r="J214" s="14" t="s">
        <v>1290</v>
      </c>
      <c r="K214" s="15" t="s">
        <v>1292</v>
      </c>
      <c r="L214" s="13"/>
    </row>
    <row r="215" spans="1:12">
      <c r="A215" s="128"/>
      <c r="B215" s="126"/>
      <c r="C215" s="88">
        <v>170115002</v>
      </c>
      <c r="D215" s="18" t="s">
        <v>381</v>
      </c>
      <c r="E215" s="18" t="s">
        <v>1075</v>
      </c>
      <c r="F215" s="11">
        <v>2</v>
      </c>
      <c r="G215" s="11">
        <v>1</v>
      </c>
      <c r="H215" s="14">
        <v>3</v>
      </c>
      <c r="I215" s="14" t="s">
        <v>1011</v>
      </c>
      <c r="J215" s="14" t="s">
        <v>1046</v>
      </c>
      <c r="K215" s="15" t="s">
        <v>1292</v>
      </c>
      <c r="L215" s="13"/>
    </row>
    <row r="216" spans="1:12">
      <c r="A216" s="128"/>
      <c r="B216" s="127"/>
      <c r="C216" s="88">
        <v>121115014</v>
      </c>
      <c r="D216" s="18" t="s">
        <v>174</v>
      </c>
      <c r="E216" s="18" t="s">
        <v>1027</v>
      </c>
      <c r="F216" s="11">
        <v>2</v>
      </c>
      <c r="G216" s="11">
        <v>0</v>
      </c>
      <c r="H216" s="14">
        <v>3</v>
      </c>
      <c r="I216" s="14" t="s">
        <v>1007</v>
      </c>
      <c r="J216" s="14" t="s">
        <v>1046</v>
      </c>
      <c r="K216" s="15" t="s">
        <v>1292</v>
      </c>
      <c r="L216" s="13"/>
    </row>
    <row r="217" spans="1:12">
      <c r="A217" s="132">
        <f>MAX($A$9:A216)+1</f>
        <v>24</v>
      </c>
      <c r="B217" s="146" t="s">
        <v>1349</v>
      </c>
      <c r="C217" s="96">
        <v>170215001</v>
      </c>
      <c r="D217" s="97" t="s">
        <v>360</v>
      </c>
      <c r="E217" s="97" t="s">
        <v>1004</v>
      </c>
      <c r="F217" s="98">
        <v>2</v>
      </c>
      <c r="G217" s="98">
        <v>1</v>
      </c>
      <c r="H217" s="45">
        <v>2</v>
      </c>
      <c r="I217" s="45" t="s">
        <v>1005</v>
      </c>
      <c r="J217" s="45" t="s">
        <v>1290</v>
      </c>
      <c r="K217" s="99" t="s">
        <v>1292</v>
      </c>
      <c r="L217" s="100"/>
    </row>
    <row r="218" spans="1:12">
      <c r="A218" s="132"/>
      <c r="B218" s="147"/>
      <c r="C218" s="96">
        <v>170215006</v>
      </c>
      <c r="D218" s="97" t="s">
        <v>363</v>
      </c>
      <c r="E218" s="97" t="s">
        <v>1006</v>
      </c>
      <c r="F218" s="98">
        <v>2</v>
      </c>
      <c r="G218" s="98">
        <v>1</v>
      </c>
      <c r="H218" s="45">
        <v>6</v>
      </c>
      <c r="I218" s="45" t="s">
        <v>1007</v>
      </c>
      <c r="J218" s="45" t="s">
        <v>1290</v>
      </c>
      <c r="K218" s="99" t="s">
        <v>1292</v>
      </c>
      <c r="L218" s="100"/>
    </row>
    <row r="219" spans="1:12" ht="28.15">
      <c r="A219" s="132"/>
      <c r="B219" s="147"/>
      <c r="C219" s="96">
        <v>170115003</v>
      </c>
      <c r="D219" s="97" t="s">
        <v>70</v>
      </c>
      <c r="E219" s="97" t="s">
        <v>1008</v>
      </c>
      <c r="F219" s="98">
        <v>2</v>
      </c>
      <c r="G219" s="98">
        <v>1</v>
      </c>
      <c r="H219" s="45">
        <v>4</v>
      </c>
      <c r="I219" s="45" t="s">
        <v>1005</v>
      </c>
      <c r="J219" s="45" t="s">
        <v>1046</v>
      </c>
      <c r="K219" s="99" t="s">
        <v>1292</v>
      </c>
      <c r="L219" s="100"/>
    </row>
    <row r="220" spans="1:12" ht="28.15">
      <c r="A220" s="132"/>
      <c r="B220" s="147"/>
      <c r="C220" s="96">
        <v>170115005</v>
      </c>
      <c r="D220" s="97" t="s">
        <v>110</v>
      </c>
      <c r="E220" s="97" t="s">
        <v>1008</v>
      </c>
      <c r="F220" s="98">
        <v>2</v>
      </c>
      <c r="G220" s="98">
        <v>1</v>
      </c>
      <c r="H220" s="45">
        <v>6</v>
      </c>
      <c r="I220" s="45" t="s">
        <v>1005</v>
      </c>
      <c r="J220" s="45" t="s">
        <v>1290</v>
      </c>
      <c r="K220" s="99" t="s">
        <v>1292</v>
      </c>
      <c r="L220" s="100"/>
    </row>
    <row r="221" spans="1:12">
      <c r="A221" s="132"/>
      <c r="B221" s="147"/>
      <c r="C221" s="96">
        <v>170115002</v>
      </c>
      <c r="D221" s="97" t="s">
        <v>381</v>
      </c>
      <c r="E221" s="97" t="s">
        <v>1075</v>
      </c>
      <c r="F221" s="98">
        <v>2</v>
      </c>
      <c r="G221" s="98">
        <v>1</v>
      </c>
      <c r="H221" s="45">
        <v>3</v>
      </c>
      <c r="I221" s="45" t="s">
        <v>1011</v>
      </c>
      <c r="J221" s="45" t="s">
        <v>1046</v>
      </c>
      <c r="K221" s="99" t="s">
        <v>1292</v>
      </c>
      <c r="L221" s="100"/>
    </row>
    <row r="222" spans="1:12">
      <c r="A222" s="132"/>
      <c r="B222" s="148"/>
      <c r="C222" s="96">
        <v>121115014</v>
      </c>
      <c r="D222" s="97" t="s">
        <v>174</v>
      </c>
      <c r="E222" s="97" t="s">
        <v>1027</v>
      </c>
      <c r="F222" s="98">
        <v>2</v>
      </c>
      <c r="G222" s="98">
        <v>0</v>
      </c>
      <c r="H222" s="45">
        <v>3</v>
      </c>
      <c r="I222" s="45" t="s">
        <v>1007</v>
      </c>
      <c r="J222" s="45" t="s">
        <v>1046</v>
      </c>
      <c r="K222" s="99" t="s">
        <v>1292</v>
      </c>
      <c r="L222" s="100"/>
    </row>
    <row r="223" spans="1:12">
      <c r="A223" s="128">
        <f>MAX($A$9:A222)+1</f>
        <v>25</v>
      </c>
      <c r="B223" s="125" t="s">
        <v>1350</v>
      </c>
      <c r="C223" s="88">
        <v>170215001</v>
      </c>
      <c r="D223" s="18" t="s">
        <v>360</v>
      </c>
      <c r="E223" s="18" t="s">
        <v>1004</v>
      </c>
      <c r="F223" s="11">
        <v>2</v>
      </c>
      <c r="G223" s="11">
        <v>1</v>
      </c>
      <c r="H223" s="14">
        <v>2</v>
      </c>
      <c r="I223" s="14" t="s">
        <v>1009</v>
      </c>
      <c r="J223" s="14" t="s">
        <v>1290</v>
      </c>
      <c r="K223" s="15" t="s">
        <v>1292</v>
      </c>
      <c r="L223" s="13"/>
    </row>
    <row r="224" spans="1:12">
      <c r="A224" s="128"/>
      <c r="B224" s="126"/>
      <c r="C224" s="88">
        <v>170215006</v>
      </c>
      <c r="D224" s="18" t="s">
        <v>363</v>
      </c>
      <c r="E224" s="18" t="s">
        <v>1006</v>
      </c>
      <c r="F224" s="11">
        <v>2</v>
      </c>
      <c r="G224" s="11">
        <v>1</v>
      </c>
      <c r="H224" s="14">
        <v>2</v>
      </c>
      <c r="I224" s="14" t="s">
        <v>1005</v>
      </c>
      <c r="J224" s="14" t="s">
        <v>1290</v>
      </c>
      <c r="K224" s="15" t="s">
        <v>1292</v>
      </c>
      <c r="L224" s="13"/>
    </row>
    <row r="225" spans="1:12" ht="28.15">
      <c r="A225" s="128"/>
      <c r="B225" s="126"/>
      <c r="C225" s="88">
        <v>170115003</v>
      </c>
      <c r="D225" s="18" t="s">
        <v>70</v>
      </c>
      <c r="E225" s="18" t="s">
        <v>1008</v>
      </c>
      <c r="F225" s="11">
        <v>2</v>
      </c>
      <c r="G225" s="11">
        <v>1</v>
      </c>
      <c r="H225" s="14">
        <v>2</v>
      </c>
      <c r="I225" s="14" t="s">
        <v>1011</v>
      </c>
      <c r="J225" s="14" t="s">
        <v>1046</v>
      </c>
      <c r="K225" s="15" t="s">
        <v>1292</v>
      </c>
      <c r="L225" s="13"/>
    </row>
    <row r="226" spans="1:12" ht="28.15">
      <c r="A226" s="128"/>
      <c r="B226" s="126"/>
      <c r="C226" s="88">
        <v>170115005</v>
      </c>
      <c r="D226" s="18" t="s">
        <v>110</v>
      </c>
      <c r="E226" s="18" t="s">
        <v>1008</v>
      </c>
      <c r="F226" s="11">
        <v>2</v>
      </c>
      <c r="G226" s="11">
        <v>1</v>
      </c>
      <c r="H226" s="14">
        <v>6</v>
      </c>
      <c r="I226" s="14" t="s">
        <v>1011</v>
      </c>
      <c r="J226" s="14" t="s">
        <v>1290</v>
      </c>
      <c r="K226" s="15" t="s">
        <v>1292</v>
      </c>
      <c r="L226" s="13"/>
    </row>
    <row r="227" spans="1:12">
      <c r="A227" s="128"/>
      <c r="B227" s="126"/>
      <c r="C227" s="88">
        <v>170115002</v>
      </c>
      <c r="D227" s="18" t="s">
        <v>381</v>
      </c>
      <c r="E227" s="18" t="s">
        <v>1075</v>
      </c>
      <c r="F227" s="11">
        <v>2</v>
      </c>
      <c r="G227" s="11">
        <v>1</v>
      </c>
      <c r="H227" s="14">
        <v>4</v>
      </c>
      <c r="I227" s="14" t="s">
        <v>1009</v>
      </c>
      <c r="J227" s="14" t="s">
        <v>1046</v>
      </c>
      <c r="K227" s="15" t="s">
        <v>1292</v>
      </c>
      <c r="L227" s="13"/>
    </row>
    <row r="228" spans="1:12">
      <c r="A228" s="128"/>
      <c r="B228" s="127"/>
      <c r="C228" s="88">
        <v>121115014</v>
      </c>
      <c r="D228" s="18" t="s">
        <v>174</v>
      </c>
      <c r="E228" s="18" t="s">
        <v>1027</v>
      </c>
      <c r="F228" s="11">
        <v>2</v>
      </c>
      <c r="G228" s="11">
        <v>0</v>
      </c>
      <c r="H228" s="14">
        <v>3</v>
      </c>
      <c r="I228" s="14" t="s">
        <v>1005</v>
      </c>
      <c r="J228" s="14" t="s">
        <v>1046</v>
      </c>
      <c r="K228" s="15" t="s">
        <v>1292</v>
      </c>
      <c r="L228" s="13"/>
    </row>
    <row r="229" spans="1:12" ht="28.15">
      <c r="A229" s="132">
        <f>MAX($A$9:A228)+1</f>
        <v>26</v>
      </c>
      <c r="B229" s="129" t="s">
        <v>1351</v>
      </c>
      <c r="C229" s="96">
        <v>170115003</v>
      </c>
      <c r="D229" s="97" t="s">
        <v>70</v>
      </c>
      <c r="E229" s="97" t="s">
        <v>1008</v>
      </c>
      <c r="F229" s="98">
        <v>2</v>
      </c>
      <c r="G229" s="98">
        <v>1</v>
      </c>
      <c r="H229" s="45">
        <v>2</v>
      </c>
      <c r="I229" s="45" t="s">
        <v>1011</v>
      </c>
      <c r="J229" s="45" t="s">
        <v>1046</v>
      </c>
      <c r="K229" s="99" t="s">
        <v>1292</v>
      </c>
      <c r="L229" s="100"/>
    </row>
    <row r="230" spans="1:12">
      <c r="A230" s="132"/>
      <c r="B230" s="130"/>
      <c r="C230" s="96">
        <v>170215001</v>
      </c>
      <c r="D230" s="97" t="s">
        <v>360</v>
      </c>
      <c r="E230" s="97" t="s">
        <v>1012</v>
      </c>
      <c r="F230" s="98">
        <v>2</v>
      </c>
      <c r="G230" s="98">
        <v>1</v>
      </c>
      <c r="H230" s="45">
        <v>2</v>
      </c>
      <c r="I230" s="45" t="s">
        <v>1007</v>
      </c>
      <c r="J230" s="45" t="s">
        <v>1290</v>
      </c>
      <c r="K230" s="99" t="s">
        <v>1292</v>
      </c>
      <c r="L230" s="100"/>
    </row>
    <row r="231" spans="1:12">
      <c r="A231" s="132"/>
      <c r="B231" s="130"/>
      <c r="C231" s="96">
        <v>170215006</v>
      </c>
      <c r="D231" s="97" t="s">
        <v>363</v>
      </c>
      <c r="E231" s="97" t="s">
        <v>1006</v>
      </c>
      <c r="F231" s="98">
        <v>2</v>
      </c>
      <c r="G231" s="98">
        <v>1</v>
      </c>
      <c r="H231" s="45">
        <v>5</v>
      </c>
      <c r="I231" s="45" t="s">
        <v>1007</v>
      </c>
      <c r="J231" s="45" t="s">
        <v>1290</v>
      </c>
      <c r="K231" s="99" t="s">
        <v>1292</v>
      </c>
      <c r="L231" s="100"/>
    </row>
    <row r="232" spans="1:12" ht="28.15">
      <c r="A232" s="132"/>
      <c r="B232" s="130"/>
      <c r="C232" s="96">
        <v>170115005</v>
      </c>
      <c r="D232" s="97" t="s">
        <v>110</v>
      </c>
      <c r="E232" s="97" t="s">
        <v>1008</v>
      </c>
      <c r="F232" s="98">
        <v>2</v>
      </c>
      <c r="G232" s="98">
        <v>1</v>
      </c>
      <c r="H232" s="45">
        <v>6</v>
      </c>
      <c r="I232" s="45" t="s">
        <v>1011</v>
      </c>
      <c r="J232" s="45" t="s">
        <v>1290</v>
      </c>
      <c r="K232" s="99" t="s">
        <v>1292</v>
      </c>
      <c r="L232" s="100"/>
    </row>
    <row r="233" spans="1:12">
      <c r="A233" s="132"/>
      <c r="B233" s="130"/>
      <c r="C233" s="96">
        <v>170115002</v>
      </c>
      <c r="D233" s="97" t="s">
        <v>381</v>
      </c>
      <c r="E233" s="97" t="s">
        <v>1075</v>
      </c>
      <c r="F233" s="98">
        <v>2</v>
      </c>
      <c r="G233" s="98">
        <v>1</v>
      </c>
      <c r="H233" s="45">
        <v>4</v>
      </c>
      <c r="I233" s="45" t="s">
        <v>1009</v>
      </c>
      <c r="J233" s="45" t="s">
        <v>1046</v>
      </c>
      <c r="K233" s="99" t="s">
        <v>1292</v>
      </c>
      <c r="L233" s="100"/>
    </row>
    <row r="234" spans="1:12">
      <c r="A234" s="132"/>
      <c r="B234" s="131"/>
      <c r="C234" s="96">
        <v>121115014</v>
      </c>
      <c r="D234" s="97" t="s">
        <v>174</v>
      </c>
      <c r="E234" s="97" t="s">
        <v>1027</v>
      </c>
      <c r="F234" s="98">
        <v>2</v>
      </c>
      <c r="G234" s="98">
        <v>0</v>
      </c>
      <c r="H234" s="45">
        <v>3</v>
      </c>
      <c r="I234" s="45" t="s">
        <v>1005</v>
      </c>
      <c r="J234" s="45" t="s">
        <v>1046</v>
      </c>
      <c r="K234" s="99" t="s">
        <v>1292</v>
      </c>
      <c r="L234" s="100"/>
    </row>
    <row r="235" spans="1:12">
      <c r="A235" s="128">
        <f>MAX($A$9:A234)+1</f>
        <v>27</v>
      </c>
      <c r="B235" s="125" t="s">
        <v>1013</v>
      </c>
      <c r="C235" s="88">
        <v>170215001</v>
      </c>
      <c r="D235" s="18" t="s">
        <v>360</v>
      </c>
      <c r="E235" s="18" t="s">
        <v>1012</v>
      </c>
      <c r="F235" s="11">
        <v>2</v>
      </c>
      <c r="G235" s="11">
        <v>1</v>
      </c>
      <c r="H235" s="14">
        <v>2</v>
      </c>
      <c r="I235" s="14" t="s">
        <v>1007</v>
      </c>
      <c r="J235" s="14" t="s">
        <v>1290</v>
      </c>
      <c r="K235" s="15" t="s">
        <v>1292</v>
      </c>
      <c r="L235" s="13"/>
    </row>
    <row r="236" spans="1:12">
      <c r="A236" s="128"/>
      <c r="B236" s="126"/>
      <c r="C236" s="88">
        <v>170215006</v>
      </c>
      <c r="D236" s="18" t="s">
        <v>363</v>
      </c>
      <c r="E236" s="18" t="s">
        <v>1006</v>
      </c>
      <c r="F236" s="11">
        <v>2</v>
      </c>
      <c r="G236" s="11">
        <v>1</v>
      </c>
      <c r="H236" s="14">
        <v>5</v>
      </c>
      <c r="I236" s="14" t="s">
        <v>1007</v>
      </c>
      <c r="J236" s="14" t="s">
        <v>1290</v>
      </c>
      <c r="K236" s="15" t="s">
        <v>1292</v>
      </c>
      <c r="L236" s="13"/>
    </row>
    <row r="237" spans="1:12">
      <c r="A237" s="128"/>
      <c r="B237" s="126"/>
      <c r="C237" s="88">
        <v>170115002</v>
      </c>
      <c r="D237" s="18" t="s">
        <v>381</v>
      </c>
      <c r="E237" s="18" t="s">
        <v>1076</v>
      </c>
      <c r="F237" s="11">
        <v>2</v>
      </c>
      <c r="G237" s="11">
        <v>1</v>
      </c>
      <c r="H237" s="14">
        <v>6</v>
      </c>
      <c r="I237" s="14" t="s">
        <v>1007</v>
      </c>
      <c r="J237" s="14" t="s">
        <v>1077</v>
      </c>
      <c r="K237" s="15" t="s">
        <v>1292</v>
      </c>
      <c r="L237" s="13"/>
    </row>
    <row r="238" spans="1:12" ht="28.15">
      <c r="A238" s="128"/>
      <c r="B238" s="126"/>
      <c r="C238" s="88">
        <v>170115003</v>
      </c>
      <c r="D238" s="18" t="s">
        <v>70</v>
      </c>
      <c r="E238" s="18" t="s">
        <v>1008</v>
      </c>
      <c r="F238" s="11">
        <v>2</v>
      </c>
      <c r="G238" s="11">
        <v>1</v>
      </c>
      <c r="H238" s="14">
        <v>4</v>
      </c>
      <c r="I238" s="14" t="s">
        <v>1011</v>
      </c>
      <c r="J238" s="14" t="s">
        <v>1077</v>
      </c>
      <c r="K238" s="15" t="s">
        <v>1292</v>
      </c>
      <c r="L238" s="13"/>
    </row>
    <row r="239" spans="1:12" ht="28.15">
      <c r="A239" s="128"/>
      <c r="B239" s="126"/>
      <c r="C239" s="88">
        <v>170115005</v>
      </c>
      <c r="D239" s="18" t="s">
        <v>110</v>
      </c>
      <c r="E239" s="18" t="s">
        <v>1008</v>
      </c>
      <c r="F239" s="11">
        <v>2</v>
      </c>
      <c r="G239" s="11">
        <v>1</v>
      </c>
      <c r="H239" s="14">
        <v>2</v>
      </c>
      <c r="I239" s="14" t="s">
        <v>1005</v>
      </c>
      <c r="J239" s="14" t="s">
        <v>1290</v>
      </c>
      <c r="K239" s="15" t="s">
        <v>1292</v>
      </c>
      <c r="L239" s="13"/>
    </row>
    <row r="240" spans="1:12">
      <c r="A240" s="128"/>
      <c r="B240" s="127"/>
      <c r="C240" s="88">
        <v>121115014</v>
      </c>
      <c r="D240" s="18" t="s">
        <v>174</v>
      </c>
      <c r="E240" s="18" t="s">
        <v>1027</v>
      </c>
      <c r="F240" s="11">
        <v>2</v>
      </c>
      <c r="G240" s="11">
        <v>0</v>
      </c>
      <c r="H240" s="14">
        <v>3</v>
      </c>
      <c r="I240" s="14" t="s">
        <v>1011</v>
      </c>
      <c r="J240" s="14" t="s">
        <v>1102</v>
      </c>
      <c r="K240" s="15" t="s">
        <v>1292</v>
      </c>
      <c r="L240" s="13"/>
    </row>
    <row r="241" spans="1:12">
      <c r="A241" s="132">
        <f>MAX($A$9:A240)+1</f>
        <v>28</v>
      </c>
      <c r="B241" s="129" t="s">
        <v>1014</v>
      </c>
      <c r="C241" s="96">
        <v>170215001</v>
      </c>
      <c r="D241" s="97" t="s">
        <v>360</v>
      </c>
      <c r="E241" s="97" t="s">
        <v>1004</v>
      </c>
      <c r="F241" s="98">
        <v>2</v>
      </c>
      <c r="G241" s="98">
        <v>1</v>
      </c>
      <c r="H241" s="45">
        <v>2</v>
      </c>
      <c r="I241" s="45" t="s">
        <v>1009</v>
      </c>
      <c r="J241" s="45" t="s">
        <v>1290</v>
      </c>
      <c r="K241" s="99" t="s">
        <v>1292</v>
      </c>
      <c r="L241" s="100"/>
    </row>
    <row r="242" spans="1:12">
      <c r="A242" s="132"/>
      <c r="B242" s="130"/>
      <c r="C242" s="96">
        <v>170215006</v>
      </c>
      <c r="D242" s="97" t="s">
        <v>363</v>
      </c>
      <c r="E242" s="97" t="s">
        <v>1006</v>
      </c>
      <c r="F242" s="98">
        <v>2</v>
      </c>
      <c r="G242" s="98">
        <v>1</v>
      </c>
      <c r="H242" s="45">
        <v>2</v>
      </c>
      <c r="I242" s="45" t="s">
        <v>1005</v>
      </c>
      <c r="J242" s="45" t="s">
        <v>1290</v>
      </c>
      <c r="K242" s="99" t="s">
        <v>1292</v>
      </c>
      <c r="L242" s="100"/>
    </row>
    <row r="243" spans="1:12" ht="28.15">
      <c r="A243" s="132"/>
      <c r="B243" s="130"/>
      <c r="C243" s="96">
        <v>170215008</v>
      </c>
      <c r="D243" s="97" t="s">
        <v>362</v>
      </c>
      <c r="E243" s="97" t="s">
        <v>1015</v>
      </c>
      <c r="F243" s="98">
        <v>3</v>
      </c>
      <c r="G243" s="98">
        <v>0</v>
      </c>
      <c r="H243" s="45">
        <v>5</v>
      </c>
      <c r="I243" s="45" t="s">
        <v>1007</v>
      </c>
      <c r="J243" s="45" t="s">
        <v>1290</v>
      </c>
      <c r="K243" s="99" t="s">
        <v>1293</v>
      </c>
      <c r="L243" s="100"/>
    </row>
    <row r="244" spans="1:12">
      <c r="A244" s="132"/>
      <c r="B244" s="130"/>
      <c r="C244" s="96">
        <v>170215007</v>
      </c>
      <c r="D244" s="97" t="s">
        <v>71</v>
      </c>
      <c r="E244" s="97" t="s">
        <v>1305</v>
      </c>
      <c r="F244" s="98">
        <v>2</v>
      </c>
      <c r="G244" s="98">
        <v>1</v>
      </c>
      <c r="H244" s="45">
        <v>6</v>
      </c>
      <c r="I244" s="45" t="s">
        <v>1011</v>
      </c>
      <c r="J244" s="45" t="s">
        <v>1290</v>
      </c>
      <c r="K244" s="99" t="s">
        <v>1292</v>
      </c>
      <c r="L244" s="100"/>
    </row>
    <row r="245" spans="1:12">
      <c r="A245" s="132"/>
      <c r="B245" s="130"/>
      <c r="C245" s="96">
        <v>170215011</v>
      </c>
      <c r="D245" s="97" t="s">
        <v>366</v>
      </c>
      <c r="E245" s="97" t="s">
        <v>1076</v>
      </c>
      <c r="F245" s="98">
        <v>3</v>
      </c>
      <c r="G245" s="98">
        <v>0</v>
      </c>
      <c r="H245" s="45">
        <v>6</v>
      </c>
      <c r="I245" s="45" t="s">
        <v>1009</v>
      </c>
      <c r="J245" s="45" t="s">
        <v>1078</v>
      </c>
      <c r="K245" s="99" t="s">
        <v>1293</v>
      </c>
      <c r="L245" s="100"/>
    </row>
    <row r="246" spans="1:12">
      <c r="A246" s="132"/>
      <c r="B246" s="131"/>
      <c r="C246" s="96">
        <v>121115014</v>
      </c>
      <c r="D246" s="97" t="s">
        <v>174</v>
      </c>
      <c r="E246" s="97" t="s">
        <v>1027</v>
      </c>
      <c r="F246" s="98">
        <v>2</v>
      </c>
      <c r="G246" s="98">
        <v>0</v>
      </c>
      <c r="H246" s="45">
        <v>3</v>
      </c>
      <c r="I246" s="45" t="s">
        <v>1011</v>
      </c>
      <c r="J246" s="45" t="s">
        <v>1102</v>
      </c>
      <c r="K246" s="99" t="s">
        <v>1292</v>
      </c>
      <c r="L246" s="100"/>
    </row>
    <row r="247" spans="1:12">
      <c r="A247" s="128">
        <f>MAX($A$9:A246)+1</f>
        <v>29</v>
      </c>
      <c r="B247" s="125" t="s">
        <v>1127</v>
      </c>
      <c r="C247" s="88">
        <v>121115014</v>
      </c>
      <c r="D247" s="18" t="s">
        <v>174</v>
      </c>
      <c r="E247" s="18" t="s">
        <v>1027</v>
      </c>
      <c r="F247" s="11">
        <v>2</v>
      </c>
      <c r="G247" s="11">
        <v>0</v>
      </c>
      <c r="H247" s="14">
        <v>5</v>
      </c>
      <c r="I247" s="14" t="s">
        <v>1011</v>
      </c>
      <c r="J247" s="14" t="s">
        <v>1290</v>
      </c>
      <c r="K247" s="15" t="s">
        <v>1292</v>
      </c>
      <c r="L247" s="13"/>
    </row>
    <row r="248" spans="1:12">
      <c r="A248" s="128"/>
      <c r="B248" s="126"/>
      <c r="C248" s="88">
        <v>190115010</v>
      </c>
      <c r="D248" s="18" t="s">
        <v>467</v>
      </c>
      <c r="E248" s="18" t="s">
        <v>1131</v>
      </c>
      <c r="F248" s="11">
        <v>2</v>
      </c>
      <c r="G248" s="11">
        <v>1</v>
      </c>
      <c r="H248" s="14">
        <v>3</v>
      </c>
      <c r="I248" s="14" t="s">
        <v>1007</v>
      </c>
      <c r="J248" s="14" t="s">
        <v>1129</v>
      </c>
      <c r="K248" s="15" t="s">
        <v>1292</v>
      </c>
      <c r="L248" s="13"/>
    </row>
    <row r="249" spans="1:12">
      <c r="A249" s="128"/>
      <c r="B249" s="126"/>
      <c r="C249" s="88">
        <v>190215534</v>
      </c>
      <c r="D249" s="18" t="s">
        <v>466</v>
      </c>
      <c r="E249" s="18" t="s">
        <v>1128</v>
      </c>
      <c r="F249" s="11">
        <v>1</v>
      </c>
      <c r="G249" s="11">
        <v>1</v>
      </c>
      <c r="H249" s="14">
        <v>3</v>
      </c>
      <c r="I249" s="14" t="s">
        <v>1011</v>
      </c>
      <c r="J249" s="14" t="s">
        <v>1129</v>
      </c>
      <c r="K249" s="15" t="s">
        <v>1291</v>
      </c>
      <c r="L249" s="13"/>
    </row>
    <row r="250" spans="1:12">
      <c r="A250" s="128"/>
      <c r="B250" s="126"/>
      <c r="C250" s="88">
        <v>190115019</v>
      </c>
      <c r="D250" s="18" t="s">
        <v>465</v>
      </c>
      <c r="E250" s="18" t="s">
        <v>1130</v>
      </c>
      <c r="F250" s="11">
        <v>2</v>
      </c>
      <c r="G250" s="11">
        <v>1</v>
      </c>
      <c r="H250" s="14">
        <v>2</v>
      </c>
      <c r="I250" s="14" t="s">
        <v>1007</v>
      </c>
      <c r="J250" s="14" t="s">
        <v>1129</v>
      </c>
      <c r="K250" s="15" t="s">
        <v>1292</v>
      </c>
      <c r="L250" s="13"/>
    </row>
    <row r="251" spans="1:12" ht="28.15">
      <c r="A251" s="128"/>
      <c r="B251" s="126"/>
      <c r="C251" s="88">
        <v>190215030</v>
      </c>
      <c r="D251" s="18" t="s">
        <v>470</v>
      </c>
      <c r="E251" s="18" t="s">
        <v>1133</v>
      </c>
      <c r="F251" s="11">
        <v>2</v>
      </c>
      <c r="G251" s="11">
        <v>0</v>
      </c>
      <c r="H251" s="14">
        <v>2</v>
      </c>
      <c r="I251" s="14" t="s">
        <v>1005</v>
      </c>
      <c r="J251" s="14" t="s">
        <v>1132</v>
      </c>
      <c r="K251" s="15" t="s">
        <v>1292</v>
      </c>
      <c r="L251" s="13"/>
    </row>
    <row r="252" spans="1:12" ht="28.15">
      <c r="A252" s="128"/>
      <c r="B252" s="126"/>
      <c r="C252" s="88">
        <v>190215005</v>
      </c>
      <c r="D252" s="18" t="s">
        <v>476</v>
      </c>
      <c r="E252" s="18" t="s">
        <v>1134</v>
      </c>
      <c r="F252" s="11">
        <v>2</v>
      </c>
      <c r="G252" s="11">
        <v>0</v>
      </c>
      <c r="H252" s="14">
        <v>2</v>
      </c>
      <c r="I252" s="14" t="s">
        <v>1009</v>
      </c>
      <c r="J252" s="14" t="s">
        <v>1132</v>
      </c>
      <c r="K252" s="15" t="s">
        <v>1292</v>
      </c>
      <c r="L252" s="13"/>
    </row>
    <row r="253" spans="1:12">
      <c r="A253" s="128"/>
      <c r="B253" s="127"/>
      <c r="C253" s="88">
        <v>190115015</v>
      </c>
      <c r="D253" s="18" t="s">
        <v>472</v>
      </c>
      <c r="E253" s="18" t="s">
        <v>1128</v>
      </c>
      <c r="F253" s="11">
        <v>2</v>
      </c>
      <c r="G253" s="11">
        <v>0</v>
      </c>
      <c r="H253" s="14">
        <v>3</v>
      </c>
      <c r="I253" s="14" t="s">
        <v>1005</v>
      </c>
      <c r="J253" s="14" t="s">
        <v>1132</v>
      </c>
      <c r="K253" s="15" t="s">
        <v>1292</v>
      </c>
      <c r="L253" s="13"/>
    </row>
    <row r="254" spans="1:12" ht="27.75">
      <c r="A254" s="132">
        <f>MAX($A$9:A253)+1</f>
        <v>30</v>
      </c>
      <c r="B254" s="129" t="s">
        <v>854</v>
      </c>
      <c r="C254" s="106">
        <v>111215036</v>
      </c>
      <c r="D254" s="107" t="s">
        <v>880</v>
      </c>
      <c r="E254" s="107" t="s">
        <v>881</v>
      </c>
      <c r="F254" s="98">
        <v>0</v>
      </c>
      <c r="G254" s="98">
        <v>1</v>
      </c>
      <c r="H254" s="45"/>
      <c r="I254" s="45"/>
      <c r="J254" s="45"/>
      <c r="K254" s="99" t="s">
        <v>1293</v>
      </c>
      <c r="L254" s="100"/>
    </row>
    <row r="255" spans="1:12" ht="28.15">
      <c r="A255" s="132"/>
      <c r="B255" s="130"/>
      <c r="C255" s="96">
        <v>111415008</v>
      </c>
      <c r="D255" s="97" t="s">
        <v>858</v>
      </c>
      <c r="E255" s="97" t="s">
        <v>1068</v>
      </c>
      <c r="F255" s="98">
        <v>3</v>
      </c>
      <c r="G255" s="98">
        <v>0</v>
      </c>
      <c r="H255" s="45">
        <v>4</v>
      </c>
      <c r="I255" s="45" t="s">
        <v>1007</v>
      </c>
      <c r="J255" s="45" t="s">
        <v>1286</v>
      </c>
      <c r="K255" s="99" t="s">
        <v>1293</v>
      </c>
      <c r="L255" s="100"/>
    </row>
    <row r="256" spans="1:12">
      <c r="A256" s="132"/>
      <c r="B256" s="130"/>
      <c r="C256" s="96">
        <v>121115014</v>
      </c>
      <c r="D256" s="97" t="s">
        <v>174</v>
      </c>
      <c r="E256" s="97" t="s">
        <v>1027</v>
      </c>
      <c r="F256" s="98">
        <v>2</v>
      </c>
      <c r="G256" s="98">
        <v>0</v>
      </c>
      <c r="H256" s="45">
        <v>5</v>
      </c>
      <c r="I256" s="45" t="s">
        <v>1011</v>
      </c>
      <c r="J256" s="45" t="s">
        <v>1290</v>
      </c>
      <c r="K256" s="99" t="s">
        <v>1292</v>
      </c>
      <c r="L256" s="100"/>
    </row>
    <row r="257" spans="1:12" ht="28.15">
      <c r="A257" s="132"/>
      <c r="B257" s="130"/>
      <c r="C257" s="96">
        <v>111415006</v>
      </c>
      <c r="D257" s="97" t="s">
        <v>856</v>
      </c>
      <c r="E257" s="97" t="s">
        <v>1066</v>
      </c>
      <c r="F257" s="98">
        <v>3</v>
      </c>
      <c r="G257" s="98">
        <v>0</v>
      </c>
      <c r="H257" s="45">
        <v>5</v>
      </c>
      <c r="I257" s="45" t="s">
        <v>1007</v>
      </c>
      <c r="J257" s="45" t="s">
        <v>1286</v>
      </c>
      <c r="K257" s="99" t="s">
        <v>1293</v>
      </c>
      <c r="L257" s="100"/>
    </row>
    <row r="258" spans="1:12" ht="28.15">
      <c r="A258" s="132"/>
      <c r="B258" s="130"/>
      <c r="C258" s="96">
        <v>111415005</v>
      </c>
      <c r="D258" s="97" t="s">
        <v>855</v>
      </c>
      <c r="E258" s="97" t="s">
        <v>1357</v>
      </c>
      <c r="F258" s="98">
        <v>2</v>
      </c>
      <c r="G258" s="98">
        <v>0</v>
      </c>
      <c r="H258" s="45">
        <v>3</v>
      </c>
      <c r="I258" s="45" t="s">
        <v>1005</v>
      </c>
      <c r="J258" s="45" t="s">
        <v>1286</v>
      </c>
      <c r="K258" s="99" t="s">
        <v>1292</v>
      </c>
      <c r="L258" s="100"/>
    </row>
    <row r="259" spans="1:12" ht="28.15">
      <c r="A259" s="132"/>
      <c r="B259" s="130"/>
      <c r="C259" s="96">
        <v>111415011</v>
      </c>
      <c r="D259" s="97" t="s">
        <v>859</v>
      </c>
      <c r="E259" s="97" t="s">
        <v>1069</v>
      </c>
      <c r="F259" s="98">
        <v>2</v>
      </c>
      <c r="G259" s="98">
        <v>1</v>
      </c>
      <c r="H259" s="45">
        <v>4</v>
      </c>
      <c r="I259" s="45" t="s">
        <v>1005</v>
      </c>
      <c r="J259" s="45" t="s">
        <v>1286</v>
      </c>
      <c r="K259" s="99" t="s">
        <v>1292</v>
      </c>
      <c r="L259" s="100"/>
    </row>
    <row r="260" spans="1:12" ht="28.15">
      <c r="A260" s="132"/>
      <c r="B260" s="131"/>
      <c r="C260" s="96">
        <v>111415007</v>
      </c>
      <c r="D260" s="97" t="s">
        <v>857</v>
      </c>
      <c r="E260" s="97" t="s">
        <v>1067</v>
      </c>
      <c r="F260" s="98">
        <v>3</v>
      </c>
      <c r="G260" s="98">
        <v>0</v>
      </c>
      <c r="H260" s="45">
        <v>4</v>
      </c>
      <c r="I260" s="45" t="s">
        <v>1009</v>
      </c>
      <c r="J260" s="45" t="s">
        <v>1286</v>
      </c>
      <c r="K260" s="99" t="s">
        <v>1293</v>
      </c>
      <c r="L260" s="100"/>
    </row>
    <row r="261" spans="1:12" ht="27.75">
      <c r="A261" s="128">
        <f>MAX($A$9:A260)+1</f>
        <v>31</v>
      </c>
      <c r="B261" s="125" t="s">
        <v>860</v>
      </c>
      <c r="C261" s="85">
        <v>111215046</v>
      </c>
      <c r="D261" s="12" t="s">
        <v>308</v>
      </c>
      <c r="E261" s="12" t="s">
        <v>867</v>
      </c>
      <c r="F261" s="11">
        <v>0</v>
      </c>
      <c r="G261" s="11">
        <v>1</v>
      </c>
      <c r="H261" s="14"/>
      <c r="I261" s="14"/>
      <c r="J261" s="14"/>
      <c r="K261" s="15" t="s">
        <v>1293</v>
      </c>
      <c r="L261" s="13"/>
    </row>
    <row r="262" spans="1:12">
      <c r="A262" s="128"/>
      <c r="B262" s="126"/>
      <c r="C262" s="85">
        <v>111215052</v>
      </c>
      <c r="D262" s="12" t="s">
        <v>864</v>
      </c>
      <c r="E262" s="12" t="s">
        <v>868</v>
      </c>
      <c r="F262" s="11">
        <v>0</v>
      </c>
      <c r="G262" s="11">
        <v>2</v>
      </c>
      <c r="H262" s="14"/>
      <c r="I262" s="14"/>
      <c r="J262" s="14"/>
      <c r="K262" s="15" t="s">
        <v>1293</v>
      </c>
      <c r="L262" s="13"/>
    </row>
    <row r="263" spans="1:12" ht="27.75">
      <c r="A263" s="128"/>
      <c r="B263" s="126"/>
      <c r="C263" s="85">
        <v>111215036</v>
      </c>
      <c r="D263" s="12" t="s">
        <v>880</v>
      </c>
      <c r="E263" s="12" t="s">
        <v>881</v>
      </c>
      <c r="F263" s="11">
        <v>0</v>
      </c>
      <c r="G263" s="11">
        <v>1</v>
      </c>
      <c r="H263" s="14"/>
      <c r="I263" s="14"/>
      <c r="J263" s="14"/>
      <c r="K263" s="15" t="s">
        <v>1293</v>
      </c>
      <c r="L263" s="13"/>
    </row>
    <row r="264" spans="1:12">
      <c r="A264" s="128"/>
      <c r="B264" s="126"/>
      <c r="C264" s="88">
        <v>121115014</v>
      </c>
      <c r="D264" s="18" t="s">
        <v>174</v>
      </c>
      <c r="E264" s="18" t="s">
        <v>1027</v>
      </c>
      <c r="F264" s="11">
        <v>2</v>
      </c>
      <c r="G264" s="11">
        <v>0</v>
      </c>
      <c r="H264" s="14">
        <v>5</v>
      </c>
      <c r="I264" s="14" t="s">
        <v>1011</v>
      </c>
      <c r="J264" s="14" t="s">
        <v>1290</v>
      </c>
      <c r="K264" s="15" t="s">
        <v>1292</v>
      </c>
      <c r="L264" s="13"/>
    </row>
    <row r="265" spans="1:12" ht="28.15">
      <c r="A265" s="128"/>
      <c r="B265" s="126"/>
      <c r="C265" s="88">
        <v>111215063</v>
      </c>
      <c r="D265" s="18" t="s">
        <v>861</v>
      </c>
      <c r="E265" s="18" t="s">
        <v>1070</v>
      </c>
      <c r="F265" s="11">
        <v>2</v>
      </c>
      <c r="G265" s="11">
        <v>0</v>
      </c>
      <c r="H265" s="14">
        <v>2</v>
      </c>
      <c r="I265" s="14" t="s">
        <v>1005</v>
      </c>
      <c r="J265" s="14" t="s">
        <v>1286</v>
      </c>
      <c r="K265" s="15" t="s">
        <v>1292</v>
      </c>
      <c r="L265" s="13"/>
    </row>
    <row r="266" spans="1:12">
      <c r="A266" s="128"/>
      <c r="B266" s="126"/>
      <c r="C266" s="88">
        <v>111215051</v>
      </c>
      <c r="D266" s="18" t="s">
        <v>863</v>
      </c>
      <c r="E266" s="18" t="s">
        <v>1072</v>
      </c>
      <c r="F266" s="11">
        <v>2</v>
      </c>
      <c r="G266" s="11">
        <v>1</v>
      </c>
      <c r="H266" s="14">
        <v>2</v>
      </c>
      <c r="I266" s="14" t="s">
        <v>1009</v>
      </c>
      <c r="J266" s="14" t="s">
        <v>1286</v>
      </c>
      <c r="K266" s="15" t="s">
        <v>1292</v>
      </c>
      <c r="L266" s="13"/>
    </row>
    <row r="267" spans="1:12" ht="28.15">
      <c r="A267" s="128"/>
      <c r="B267" s="126"/>
      <c r="C267" s="88">
        <v>111215053</v>
      </c>
      <c r="D267" s="18" t="s">
        <v>865</v>
      </c>
      <c r="E267" s="18" t="s">
        <v>1073</v>
      </c>
      <c r="F267" s="11">
        <v>2</v>
      </c>
      <c r="G267" s="11">
        <v>1</v>
      </c>
      <c r="H267" s="14">
        <v>6</v>
      </c>
      <c r="I267" s="14" t="s">
        <v>1007</v>
      </c>
      <c r="J267" s="14" t="s">
        <v>1286</v>
      </c>
      <c r="K267" s="15" t="s">
        <v>1292</v>
      </c>
      <c r="L267" s="13"/>
    </row>
    <row r="268" spans="1:12" ht="28.15">
      <c r="A268" s="128"/>
      <c r="B268" s="126"/>
      <c r="C268" s="88">
        <v>111215054</v>
      </c>
      <c r="D268" s="18" t="s">
        <v>866</v>
      </c>
      <c r="E268" s="18" t="s">
        <v>1074</v>
      </c>
      <c r="F268" s="11">
        <v>2</v>
      </c>
      <c r="G268" s="11">
        <v>1</v>
      </c>
      <c r="H268" s="14">
        <v>6</v>
      </c>
      <c r="I268" s="14" t="s">
        <v>1009</v>
      </c>
      <c r="J268" s="14" t="s">
        <v>1286</v>
      </c>
      <c r="K268" s="15" t="s">
        <v>1292</v>
      </c>
      <c r="L268" s="13"/>
    </row>
    <row r="269" spans="1:12" ht="28.15">
      <c r="A269" s="128"/>
      <c r="B269" s="127"/>
      <c r="C269" s="88">
        <v>111215064</v>
      </c>
      <c r="D269" s="18" t="s">
        <v>862</v>
      </c>
      <c r="E269" s="18" t="s">
        <v>1071</v>
      </c>
      <c r="F269" s="11">
        <v>2</v>
      </c>
      <c r="G269" s="11">
        <v>0</v>
      </c>
      <c r="H269" s="14">
        <v>3</v>
      </c>
      <c r="I269" s="14" t="s">
        <v>1007</v>
      </c>
      <c r="J269" s="14" t="s">
        <v>1286</v>
      </c>
      <c r="K269" s="78" t="s">
        <v>1319</v>
      </c>
      <c r="L269" s="13"/>
    </row>
    <row r="270" spans="1:12" ht="28.15">
      <c r="A270" s="132">
        <f>MAX($A$9:A269)+1</f>
        <v>32</v>
      </c>
      <c r="B270" s="133" t="s">
        <v>872</v>
      </c>
      <c r="C270" s="104">
        <v>221115004</v>
      </c>
      <c r="D270" s="105" t="s">
        <v>646</v>
      </c>
      <c r="E270" s="97" t="s">
        <v>1148</v>
      </c>
      <c r="F270" s="98">
        <v>0</v>
      </c>
      <c r="G270" s="98">
        <v>1</v>
      </c>
      <c r="H270" s="45"/>
      <c r="I270" s="45"/>
      <c r="J270" s="45"/>
      <c r="K270" s="99" t="s">
        <v>1293</v>
      </c>
      <c r="L270" s="100"/>
    </row>
    <row r="271" spans="1:12" ht="27.75">
      <c r="A271" s="132"/>
      <c r="B271" s="134"/>
      <c r="C271" s="104">
        <v>221215011</v>
      </c>
      <c r="D271" s="105" t="s">
        <v>649</v>
      </c>
      <c r="E271" s="103" t="s">
        <v>874</v>
      </c>
      <c r="F271" s="98">
        <v>0</v>
      </c>
      <c r="G271" s="98">
        <v>1</v>
      </c>
      <c r="H271" s="45"/>
      <c r="I271" s="45"/>
      <c r="J271" s="45"/>
      <c r="K271" s="99" t="s">
        <v>1293</v>
      </c>
      <c r="L271" s="100"/>
    </row>
    <row r="272" spans="1:12" ht="27.75">
      <c r="A272" s="132"/>
      <c r="B272" s="134"/>
      <c r="C272" s="104">
        <v>221115009</v>
      </c>
      <c r="D272" s="105" t="s">
        <v>653</v>
      </c>
      <c r="E272" s="103" t="s">
        <v>874</v>
      </c>
      <c r="F272" s="98">
        <v>0</v>
      </c>
      <c r="G272" s="98">
        <v>1</v>
      </c>
      <c r="H272" s="45"/>
      <c r="I272" s="45"/>
      <c r="J272" s="45"/>
      <c r="K272" s="99" t="s">
        <v>1293</v>
      </c>
      <c r="L272" s="100"/>
    </row>
    <row r="273" spans="1:12">
      <c r="A273" s="132"/>
      <c r="B273" s="134"/>
      <c r="C273" s="96">
        <v>121115014</v>
      </c>
      <c r="D273" s="97" t="s">
        <v>174</v>
      </c>
      <c r="E273" s="97" t="s">
        <v>1027</v>
      </c>
      <c r="F273" s="98">
        <v>2</v>
      </c>
      <c r="G273" s="98">
        <v>0</v>
      </c>
      <c r="H273" s="45">
        <v>5</v>
      </c>
      <c r="I273" s="45" t="s">
        <v>1011</v>
      </c>
      <c r="J273" s="45" t="s">
        <v>1290</v>
      </c>
      <c r="K273" s="99" t="s">
        <v>1292</v>
      </c>
      <c r="L273" s="100"/>
    </row>
    <row r="274" spans="1:12" ht="28.15">
      <c r="A274" s="132"/>
      <c r="B274" s="134"/>
      <c r="C274" s="96">
        <v>221115016</v>
      </c>
      <c r="D274" s="97" t="s">
        <v>663</v>
      </c>
      <c r="E274" s="97" t="s">
        <v>1150</v>
      </c>
      <c r="F274" s="98">
        <v>2</v>
      </c>
      <c r="G274" s="98">
        <v>0</v>
      </c>
      <c r="H274" s="45">
        <v>3</v>
      </c>
      <c r="I274" s="45" t="s">
        <v>1005</v>
      </c>
      <c r="J274" s="45" t="s">
        <v>1139</v>
      </c>
      <c r="K274" s="99" t="s">
        <v>1292</v>
      </c>
      <c r="L274" s="100"/>
    </row>
    <row r="275" spans="1:12" ht="28.15">
      <c r="A275" s="132"/>
      <c r="B275" s="134"/>
      <c r="C275" s="96">
        <v>221115006</v>
      </c>
      <c r="D275" s="97" t="s">
        <v>647</v>
      </c>
      <c r="E275" s="97" t="s">
        <v>1149</v>
      </c>
      <c r="F275" s="98">
        <v>3</v>
      </c>
      <c r="G275" s="98">
        <v>0</v>
      </c>
      <c r="H275" s="45">
        <v>3</v>
      </c>
      <c r="I275" s="45" t="s">
        <v>1007</v>
      </c>
      <c r="J275" s="45" t="s">
        <v>1137</v>
      </c>
      <c r="K275" s="99" t="s">
        <v>1293</v>
      </c>
      <c r="L275" s="100"/>
    </row>
    <row r="276" spans="1:12">
      <c r="A276" s="132"/>
      <c r="B276" s="134"/>
      <c r="C276" s="96">
        <v>221215010</v>
      </c>
      <c r="D276" s="97" t="s">
        <v>648</v>
      </c>
      <c r="E276" s="97" t="s">
        <v>874</v>
      </c>
      <c r="F276" s="98">
        <v>2</v>
      </c>
      <c r="G276" s="98">
        <v>0</v>
      </c>
      <c r="H276" s="45">
        <v>6</v>
      </c>
      <c r="I276" s="45" t="s">
        <v>1005</v>
      </c>
      <c r="J276" s="45" t="s">
        <v>1141</v>
      </c>
      <c r="K276" s="99" t="s">
        <v>1292</v>
      </c>
      <c r="L276" s="100"/>
    </row>
    <row r="277" spans="1:12" ht="28.15">
      <c r="A277" s="132"/>
      <c r="B277" s="134"/>
      <c r="C277" s="96">
        <v>221115008</v>
      </c>
      <c r="D277" s="97" t="s">
        <v>652</v>
      </c>
      <c r="E277" s="97" t="s">
        <v>874</v>
      </c>
      <c r="F277" s="98">
        <v>2</v>
      </c>
      <c r="G277" s="98">
        <v>0</v>
      </c>
      <c r="H277" s="45">
        <v>2</v>
      </c>
      <c r="I277" s="45" t="s">
        <v>1007</v>
      </c>
      <c r="J277" s="45" t="s">
        <v>1085</v>
      </c>
      <c r="K277" s="99" t="s">
        <v>1292</v>
      </c>
      <c r="L277" s="100"/>
    </row>
    <row r="278" spans="1:12">
      <c r="A278" s="132"/>
      <c r="B278" s="134"/>
      <c r="C278" s="96">
        <v>221215014</v>
      </c>
      <c r="D278" s="97" t="s">
        <v>656</v>
      </c>
      <c r="E278" s="97" t="s">
        <v>874</v>
      </c>
      <c r="F278" s="98">
        <v>2</v>
      </c>
      <c r="G278" s="98">
        <v>0</v>
      </c>
      <c r="H278" s="45">
        <v>2</v>
      </c>
      <c r="I278" s="45" t="s">
        <v>1005</v>
      </c>
      <c r="J278" s="45" t="s">
        <v>1056</v>
      </c>
      <c r="K278" s="99" t="s">
        <v>1292</v>
      </c>
      <c r="L278" s="100"/>
    </row>
    <row r="279" spans="1:12" ht="28.15">
      <c r="A279" s="132"/>
      <c r="B279" s="135"/>
      <c r="C279" s="96">
        <v>221115003</v>
      </c>
      <c r="D279" s="97" t="s">
        <v>645</v>
      </c>
      <c r="E279" s="97" t="s">
        <v>1148</v>
      </c>
      <c r="F279" s="98">
        <v>2</v>
      </c>
      <c r="G279" s="98">
        <v>0</v>
      </c>
      <c r="H279" s="45">
        <v>4</v>
      </c>
      <c r="I279" s="45" t="s">
        <v>1005</v>
      </c>
      <c r="J279" s="45" t="s">
        <v>1141</v>
      </c>
      <c r="K279" s="99" t="s">
        <v>1292</v>
      </c>
      <c r="L279" s="100"/>
    </row>
    <row r="280" spans="1:12">
      <c r="A280" s="128">
        <f>MAX($A$9:A279)+1</f>
        <v>33</v>
      </c>
      <c r="B280" s="125" t="s">
        <v>1032</v>
      </c>
      <c r="C280" s="88">
        <v>121115014</v>
      </c>
      <c r="D280" s="18" t="s">
        <v>174</v>
      </c>
      <c r="E280" s="18" t="s">
        <v>1027</v>
      </c>
      <c r="F280" s="11">
        <v>2</v>
      </c>
      <c r="G280" s="11">
        <v>0</v>
      </c>
      <c r="H280" s="14">
        <v>5</v>
      </c>
      <c r="I280" s="14" t="s">
        <v>1011</v>
      </c>
      <c r="J280" s="14" t="s">
        <v>1290</v>
      </c>
      <c r="K280" s="15" t="s">
        <v>1292</v>
      </c>
      <c r="L280" s="13"/>
    </row>
    <row r="281" spans="1:12" ht="28.15">
      <c r="A281" s="128"/>
      <c r="B281" s="126"/>
      <c r="C281" s="88">
        <v>131315013</v>
      </c>
      <c r="D281" s="18" t="s">
        <v>536</v>
      </c>
      <c r="E281" s="18" t="s">
        <v>1033</v>
      </c>
      <c r="F281" s="11">
        <v>2</v>
      </c>
      <c r="G281" s="11">
        <v>0</v>
      </c>
      <c r="H281" s="14">
        <v>5</v>
      </c>
      <c r="I281" s="14" t="s">
        <v>1009</v>
      </c>
      <c r="J281" s="14" t="s">
        <v>1290</v>
      </c>
      <c r="K281" s="15" t="s">
        <v>1292</v>
      </c>
      <c r="L281" s="13"/>
    </row>
    <row r="282" spans="1:12">
      <c r="A282" s="128"/>
      <c r="B282" s="126"/>
      <c r="C282" s="88">
        <v>131315025</v>
      </c>
      <c r="D282" s="18" t="s">
        <v>532</v>
      </c>
      <c r="E282" s="18" t="s">
        <v>1340</v>
      </c>
      <c r="F282" s="11">
        <v>2</v>
      </c>
      <c r="G282" s="11">
        <v>0</v>
      </c>
      <c r="H282" s="14">
        <v>3</v>
      </c>
      <c r="I282" s="14" t="s">
        <v>1007</v>
      </c>
      <c r="J282" s="14" t="s">
        <v>1139</v>
      </c>
      <c r="K282" s="15" t="s">
        <v>1292</v>
      </c>
      <c r="L282" s="13"/>
    </row>
    <row r="283" spans="1:12">
      <c r="A283" s="128"/>
      <c r="B283" s="126"/>
      <c r="C283" s="88">
        <v>131415011</v>
      </c>
      <c r="D283" s="18" t="s">
        <v>540</v>
      </c>
      <c r="E283" s="18" t="s">
        <v>1138</v>
      </c>
      <c r="F283" s="11">
        <v>2</v>
      </c>
      <c r="G283" s="11">
        <v>1</v>
      </c>
      <c r="H283" s="14">
        <v>2</v>
      </c>
      <c r="I283" s="14" t="s">
        <v>1007</v>
      </c>
      <c r="J283" s="14" t="s">
        <v>1141</v>
      </c>
      <c r="K283" s="15" t="s">
        <v>1292</v>
      </c>
      <c r="L283" s="13"/>
    </row>
    <row r="284" spans="1:12" ht="28.15">
      <c r="A284" s="128"/>
      <c r="B284" s="126"/>
      <c r="C284" s="88">
        <v>131315014</v>
      </c>
      <c r="D284" s="18" t="s">
        <v>541</v>
      </c>
      <c r="E284" s="18" t="s">
        <v>1140</v>
      </c>
      <c r="F284" s="11">
        <v>2</v>
      </c>
      <c r="G284" s="11">
        <v>0</v>
      </c>
      <c r="H284" s="14">
        <v>4</v>
      </c>
      <c r="I284" s="14" t="s">
        <v>1005</v>
      </c>
      <c r="J284" s="14" t="s">
        <v>1137</v>
      </c>
      <c r="K284" s="15" t="s">
        <v>1292</v>
      </c>
      <c r="L284" s="13"/>
    </row>
    <row r="285" spans="1:12">
      <c r="A285" s="128"/>
      <c r="B285" s="126"/>
      <c r="C285" s="88">
        <v>131315005</v>
      </c>
      <c r="D285" s="18" t="s">
        <v>542</v>
      </c>
      <c r="E285" s="18" t="s">
        <v>1140</v>
      </c>
      <c r="F285" s="11">
        <v>1</v>
      </c>
      <c r="G285" s="11">
        <v>1</v>
      </c>
      <c r="H285" s="14">
        <v>4</v>
      </c>
      <c r="I285" s="14" t="s">
        <v>1011</v>
      </c>
      <c r="J285" s="14" t="s">
        <v>1137</v>
      </c>
      <c r="K285" s="15" t="s">
        <v>1291</v>
      </c>
      <c r="L285" s="13"/>
    </row>
    <row r="286" spans="1:12">
      <c r="A286" s="128"/>
      <c r="B286" s="126"/>
      <c r="C286" s="88">
        <v>131315010</v>
      </c>
      <c r="D286" s="18" t="s">
        <v>537</v>
      </c>
      <c r="E286" s="18" t="s">
        <v>1033</v>
      </c>
      <c r="F286" s="11">
        <v>1</v>
      </c>
      <c r="G286" s="11">
        <v>1</v>
      </c>
      <c r="H286" s="14">
        <v>5</v>
      </c>
      <c r="I286" s="14" t="s">
        <v>1007</v>
      </c>
      <c r="J286" s="14" t="s">
        <v>1290</v>
      </c>
      <c r="K286" s="15" t="s">
        <v>1291</v>
      </c>
      <c r="L286" s="13"/>
    </row>
    <row r="287" spans="1:12" ht="28.15">
      <c r="A287" s="128"/>
      <c r="B287" s="126"/>
      <c r="C287" s="88">
        <v>131415016</v>
      </c>
      <c r="D287" s="18" t="s">
        <v>535</v>
      </c>
      <c r="E287" s="18" t="s">
        <v>1138</v>
      </c>
      <c r="F287" s="11">
        <v>1</v>
      </c>
      <c r="G287" s="11">
        <v>1</v>
      </c>
      <c r="H287" s="14">
        <v>3</v>
      </c>
      <c r="I287" s="14" t="s">
        <v>1011</v>
      </c>
      <c r="J287" s="14" t="s">
        <v>1141</v>
      </c>
      <c r="K287" s="15" t="s">
        <v>1291</v>
      </c>
      <c r="L287" s="13"/>
    </row>
    <row r="288" spans="1:12">
      <c r="A288" s="128"/>
      <c r="B288" s="127"/>
      <c r="C288" s="88">
        <v>131415024</v>
      </c>
      <c r="D288" s="18" t="s">
        <v>539</v>
      </c>
      <c r="E288" s="18" t="s">
        <v>1138</v>
      </c>
      <c r="F288" s="11">
        <v>1</v>
      </c>
      <c r="G288" s="11">
        <v>1</v>
      </c>
      <c r="H288" s="14">
        <v>2</v>
      </c>
      <c r="I288" s="14" t="s">
        <v>1005</v>
      </c>
      <c r="J288" s="14" t="s">
        <v>1077</v>
      </c>
      <c r="K288" s="15" t="s">
        <v>1291</v>
      </c>
      <c r="L288" s="13"/>
    </row>
    <row r="289" spans="1:12">
      <c r="A289" s="132">
        <f>MAX($A$9:A288)+1</f>
        <v>34</v>
      </c>
      <c r="B289" s="129" t="s">
        <v>1151</v>
      </c>
      <c r="C289" s="96">
        <v>121115014</v>
      </c>
      <c r="D289" s="97" t="s">
        <v>174</v>
      </c>
      <c r="E289" s="97" t="s">
        <v>1027</v>
      </c>
      <c r="F289" s="98">
        <v>2</v>
      </c>
      <c r="G289" s="98">
        <v>0</v>
      </c>
      <c r="H289" s="45">
        <v>5</v>
      </c>
      <c r="I289" s="45" t="s">
        <v>1011</v>
      </c>
      <c r="J289" s="45" t="s">
        <v>1290</v>
      </c>
      <c r="K289" s="99" t="s">
        <v>1292</v>
      </c>
      <c r="L289" s="100"/>
    </row>
    <row r="290" spans="1:12">
      <c r="A290" s="132"/>
      <c r="B290" s="130"/>
      <c r="C290" s="96">
        <v>131215007</v>
      </c>
      <c r="D290" s="97" t="s">
        <v>805</v>
      </c>
      <c r="E290" s="97" t="s">
        <v>1152</v>
      </c>
      <c r="F290" s="98">
        <v>3</v>
      </c>
      <c r="G290" s="98">
        <v>0</v>
      </c>
      <c r="H290" s="45">
        <v>6</v>
      </c>
      <c r="I290" s="45" t="s">
        <v>1007</v>
      </c>
      <c r="J290" s="45" t="s">
        <v>1137</v>
      </c>
      <c r="K290" s="99" t="s">
        <v>1293</v>
      </c>
      <c r="L290" s="100"/>
    </row>
    <row r="291" spans="1:12" ht="28.15">
      <c r="A291" s="132"/>
      <c r="B291" s="130"/>
      <c r="C291" s="96">
        <v>131215153</v>
      </c>
      <c r="D291" s="97" t="s">
        <v>807</v>
      </c>
      <c r="E291" s="97" t="s">
        <v>1153</v>
      </c>
      <c r="F291" s="98">
        <v>2</v>
      </c>
      <c r="G291" s="98">
        <v>1</v>
      </c>
      <c r="H291" s="45">
        <v>2</v>
      </c>
      <c r="I291" s="45" t="s">
        <v>1005</v>
      </c>
      <c r="J291" s="45" t="s">
        <v>1137</v>
      </c>
      <c r="K291" s="99" t="s">
        <v>1292</v>
      </c>
      <c r="L291" s="100"/>
    </row>
    <row r="292" spans="1:12" ht="28.15">
      <c r="A292" s="132"/>
      <c r="B292" s="130"/>
      <c r="C292" s="96">
        <v>131215014</v>
      </c>
      <c r="D292" s="97" t="s">
        <v>808</v>
      </c>
      <c r="E292" s="97" t="s">
        <v>1154</v>
      </c>
      <c r="F292" s="98">
        <v>2</v>
      </c>
      <c r="G292" s="98">
        <v>1</v>
      </c>
      <c r="H292" s="45">
        <v>6</v>
      </c>
      <c r="I292" s="45" t="s">
        <v>1005</v>
      </c>
      <c r="J292" s="45" t="s">
        <v>1137</v>
      </c>
      <c r="K292" s="99" t="s">
        <v>1292</v>
      </c>
      <c r="L292" s="100"/>
    </row>
    <row r="293" spans="1:12">
      <c r="A293" s="132"/>
      <c r="B293" s="130"/>
      <c r="C293" s="96">
        <v>131215016</v>
      </c>
      <c r="D293" s="97" t="s">
        <v>809</v>
      </c>
      <c r="E293" s="97" t="s">
        <v>1155</v>
      </c>
      <c r="F293" s="98">
        <v>3</v>
      </c>
      <c r="G293" s="98">
        <v>0</v>
      </c>
      <c r="H293" s="45">
        <v>2</v>
      </c>
      <c r="I293" s="45" t="s">
        <v>1007</v>
      </c>
      <c r="J293" s="45" t="s">
        <v>1137</v>
      </c>
      <c r="K293" s="99" t="s">
        <v>1293</v>
      </c>
      <c r="L293" s="100"/>
    </row>
    <row r="294" spans="1:12">
      <c r="A294" s="132"/>
      <c r="B294" s="130"/>
      <c r="C294" s="96">
        <v>131115034</v>
      </c>
      <c r="D294" s="97" t="s">
        <v>372</v>
      </c>
      <c r="E294" s="97" t="s">
        <v>1156</v>
      </c>
      <c r="F294" s="98">
        <v>2</v>
      </c>
      <c r="G294" s="98">
        <v>0</v>
      </c>
      <c r="H294" s="45">
        <v>2</v>
      </c>
      <c r="I294" s="45" t="s">
        <v>1011</v>
      </c>
      <c r="J294" s="45" t="s">
        <v>1137</v>
      </c>
      <c r="K294" s="99" t="s">
        <v>1292</v>
      </c>
      <c r="L294" s="100"/>
    </row>
    <row r="295" spans="1:12" ht="28.15">
      <c r="A295" s="132"/>
      <c r="B295" s="131"/>
      <c r="C295" s="96">
        <v>131115006</v>
      </c>
      <c r="D295" s="97" t="s">
        <v>159</v>
      </c>
      <c r="E295" s="97" t="s">
        <v>1157</v>
      </c>
      <c r="F295" s="98">
        <v>2</v>
      </c>
      <c r="G295" s="98">
        <v>0</v>
      </c>
      <c r="H295" s="45">
        <v>6</v>
      </c>
      <c r="I295" s="45" t="s">
        <v>1011</v>
      </c>
      <c r="J295" s="45" t="s">
        <v>1137</v>
      </c>
      <c r="K295" s="99" t="s">
        <v>1292</v>
      </c>
      <c r="L295" s="100"/>
    </row>
    <row r="296" spans="1:12">
      <c r="A296" s="128">
        <f>MAX($A$9:A295)+1</f>
        <v>35</v>
      </c>
      <c r="B296" s="125" t="s">
        <v>1142</v>
      </c>
      <c r="C296" s="88">
        <v>121115014</v>
      </c>
      <c r="D296" s="18" t="s">
        <v>174</v>
      </c>
      <c r="E296" s="18" t="s">
        <v>1027</v>
      </c>
      <c r="F296" s="11">
        <v>2</v>
      </c>
      <c r="G296" s="11">
        <v>0</v>
      </c>
      <c r="H296" s="14">
        <v>5</v>
      </c>
      <c r="I296" s="14" t="s">
        <v>1011</v>
      </c>
      <c r="J296" s="14" t="s">
        <v>1290</v>
      </c>
      <c r="K296" s="15" t="s">
        <v>1292</v>
      </c>
      <c r="L296" s="13"/>
    </row>
    <row r="297" spans="1:12" ht="28.15">
      <c r="A297" s="128"/>
      <c r="B297" s="126"/>
      <c r="C297" s="88">
        <v>131115026</v>
      </c>
      <c r="D297" s="18" t="s">
        <v>568</v>
      </c>
      <c r="E297" s="18" t="s">
        <v>1146</v>
      </c>
      <c r="F297" s="11">
        <v>3</v>
      </c>
      <c r="G297" s="11">
        <v>0</v>
      </c>
      <c r="H297" s="14">
        <v>3</v>
      </c>
      <c r="I297" s="14" t="s">
        <v>1011</v>
      </c>
      <c r="J297" s="14" t="s">
        <v>1137</v>
      </c>
      <c r="K297" s="15" t="s">
        <v>1293</v>
      </c>
      <c r="L297" s="13"/>
    </row>
    <row r="298" spans="1:12">
      <c r="A298" s="128"/>
      <c r="B298" s="126"/>
      <c r="C298" s="88">
        <v>131115227</v>
      </c>
      <c r="D298" s="18" t="s">
        <v>557</v>
      </c>
      <c r="E298" s="18" t="s">
        <v>1143</v>
      </c>
      <c r="F298" s="11">
        <v>2</v>
      </c>
      <c r="G298" s="11">
        <v>1</v>
      </c>
      <c r="H298" s="14">
        <v>2</v>
      </c>
      <c r="I298" s="14" t="s">
        <v>1011</v>
      </c>
      <c r="J298" s="14" t="s">
        <v>1162</v>
      </c>
      <c r="K298" s="15" t="s">
        <v>1292</v>
      </c>
      <c r="L298" s="13"/>
    </row>
    <row r="299" spans="1:12">
      <c r="A299" s="128"/>
      <c r="B299" s="126"/>
      <c r="C299" s="88">
        <v>131115013</v>
      </c>
      <c r="D299" s="18" t="s">
        <v>566</v>
      </c>
      <c r="E299" s="18" t="s">
        <v>1145</v>
      </c>
      <c r="F299" s="11">
        <v>2</v>
      </c>
      <c r="G299" s="11">
        <v>1</v>
      </c>
      <c r="H299" s="14">
        <v>6</v>
      </c>
      <c r="I299" s="14" t="s">
        <v>1007</v>
      </c>
      <c r="J299" s="14" t="s">
        <v>1139</v>
      </c>
      <c r="K299" s="15" t="s">
        <v>1292</v>
      </c>
      <c r="L299" s="13"/>
    </row>
    <row r="300" spans="1:12" ht="28.15">
      <c r="A300" s="128"/>
      <c r="B300" s="126"/>
      <c r="C300" s="88">
        <v>131115049</v>
      </c>
      <c r="D300" s="18" t="s">
        <v>573</v>
      </c>
      <c r="E300" s="18" t="s">
        <v>1147</v>
      </c>
      <c r="F300" s="11">
        <v>2</v>
      </c>
      <c r="G300" s="11">
        <v>0</v>
      </c>
      <c r="H300" s="14">
        <v>2</v>
      </c>
      <c r="I300" s="14" t="s">
        <v>1009</v>
      </c>
      <c r="J300" s="14" t="s">
        <v>1137</v>
      </c>
      <c r="K300" s="15" t="s">
        <v>1292</v>
      </c>
      <c r="L300" s="13"/>
    </row>
    <row r="301" spans="1:12">
      <c r="A301" s="128"/>
      <c r="B301" s="126"/>
      <c r="C301" s="88">
        <v>131115217</v>
      </c>
      <c r="D301" s="18" t="s">
        <v>563</v>
      </c>
      <c r="E301" s="18" t="s">
        <v>1145</v>
      </c>
      <c r="F301" s="11">
        <v>3</v>
      </c>
      <c r="G301" s="11">
        <v>0</v>
      </c>
      <c r="H301" s="14">
        <v>4</v>
      </c>
      <c r="I301" s="14" t="s">
        <v>1009</v>
      </c>
      <c r="J301" s="14" t="s">
        <v>1137</v>
      </c>
      <c r="K301" s="15" t="s">
        <v>1293</v>
      </c>
      <c r="L301" s="13"/>
    </row>
    <row r="302" spans="1:12" ht="28.15">
      <c r="A302" s="128"/>
      <c r="B302" s="127"/>
      <c r="C302" s="88">
        <v>131115019</v>
      </c>
      <c r="D302" s="18" t="s">
        <v>560</v>
      </c>
      <c r="E302" s="18" t="s">
        <v>1144</v>
      </c>
      <c r="F302" s="11">
        <v>2</v>
      </c>
      <c r="G302" s="11">
        <v>1</v>
      </c>
      <c r="H302" s="14">
        <v>4</v>
      </c>
      <c r="I302" s="14" t="s">
        <v>1007</v>
      </c>
      <c r="J302" s="14" t="s">
        <v>1137</v>
      </c>
      <c r="K302" s="15" t="s">
        <v>1292</v>
      </c>
      <c r="L302" s="13"/>
    </row>
    <row r="303" spans="1:12" ht="28.15">
      <c r="A303" s="132">
        <f>MAX($A$9:A302)+1</f>
        <v>36</v>
      </c>
      <c r="B303" s="143" t="s">
        <v>876</v>
      </c>
      <c r="C303" s="101">
        <v>210015010</v>
      </c>
      <c r="D303" s="102" t="s">
        <v>451</v>
      </c>
      <c r="E303" s="103" t="s">
        <v>877</v>
      </c>
      <c r="F303" s="98">
        <v>0</v>
      </c>
      <c r="G303" s="98">
        <v>2</v>
      </c>
      <c r="H303" s="45">
        <v>3</v>
      </c>
      <c r="I303" s="45" t="s">
        <v>1307</v>
      </c>
      <c r="J303" s="45" t="s">
        <v>1106</v>
      </c>
      <c r="K303" s="99" t="s">
        <v>1311</v>
      </c>
      <c r="L303" s="100"/>
    </row>
    <row r="304" spans="1:12">
      <c r="A304" s="132"/>
      <c r="B304" s="144"/>
      <c r="C304" s="101">
        <v>210015023</v>
      </c>
      <c r="D304" s="102" t="s">
        <v>447</v>
      </c>
      <c r="E304" s="103" t="s">
        <v>878</v>
      </c>
      <c r="F304" s="98">
        <v>0</v>
      </c>
      <c r="G304" s="98">
        <v>2</v>
      </c>
      <c r="H304" s="45"/>
      <c r="I304" s="45"/>
      <c r="J304" s="45"/>
      <c r="K304" s="99" t="s">
        <v>1293</v>
      </c>
      <c r="L304" s="100"/>
    </row>
    <row r="305" spans="1:12">
      <c r="A305" s="132"/>
      <c r="B305" s="144"/>
      <c r="C305" s="96">
        <v>210015031</v>
      </c>
      <c r="D305" s="97" t="s">
        <v>455</v>
      </c>
      <c r="E305" s="97" t="s">
        <v>1025</v>
      </c>
      <c r="F305" s="98">
        <v>2</v>
      </c>
      <c r="G305" s="98">
        <v>0</v>
      </c>
      <c r="H305" s="45">
        <v>6</v>
      </c>
      <c r="I305" s="45" t="s">
        <v>1007</v>
      </c>
      <c r="J305" s="45" t="s">
        <v>1290</v>
      </c>
      <c r="K305" s="99" t="s">
        <v>1292</v>
      </c>
      <c r="L305" s="100"/>
    </row>
    <row r="306" spans="1:12" ht="28.15">
      <c r="A306" s="132"/>
      <c r="B306" s="144"/>
      <c r="C306" s="96">
        <v>210015049</v>
      </c>
      <c r="D306" s="97" t="s">
        <v>452</v>
      </c>
      <c r="E306" s="97" t="s">
        <v>1026</v>
      </c>
      <c r="F306" s="98">
        <v>2</v>
      </c>
      <c r="G306" s="98">
        <v>0</v>
      </c>
      <c r="H306" s="45">
        <v>2</v>
      </c>
      <c r="I306" s="45" t="s">
        <v>1011</v>
      </c>
      <c r="J306" s="45" t="s">
        <v>1290</v>
      </c>
      <c r="K306" s="99" t="s">
        <v>1292</v>
      </c>
      <c r="L306" s="100"/>
    </row>
    <row r="307" spans="1:12">
      <c r="A307" s="132"/>
      <c r="B307" s="144"/>
      <c r="C307" s="96">
        <v>121115014</v>
      </c>
      <c r="D307" s="97" t="s">
        <v>174</v>
      </c>
      <c r="E307" s="97" t="s">
        <v>1027</v>
      </c>
      <c r="F307" s="98">
        <v>2</v>
      </c>
      <c r="G307" s="98">
        <v>0</v>
      </c>
      <c r="H307" s="45">
        <v>6</v>
      </c>
      <c r="I307" s="45" t="s">
        <v>1009</v>
      </c>
      <c r="J307" s="45" t="s">
        <v>1290</v>
      </c>
      <c r="K307" s="99" t="s">
        <v>1292</v>
      </c>
      <c r="L307" s="100"/>
    </row>
    <row r="308" spans="1:12">
      <c r="A308" s="132"/>
      <c r="B308" s="144"/>
      <c r="C308" s="96">
        <v>210015016</v>
      </c>
      <c r="D308" s="97" t="s">
        <v>444</v>
      </c>
      <c r="E308" s="97" t="s">
        <v>1105</v>
      </c>
      <c r="F308" s="98">
        <v>4</v>
      </c>
      <c r="G308" s="98">
        <v>0</v>
      </c>
      <c r="H308" s="45">
        <v>6</v>
      </c>
      <c r="I308" s="45" t="s">
        <v>1007</v>
      </c>
      <c r="J308" s="45" t="s">
        <v>1106</v>
      </c>
      <c r="K308" s="99" t="s">
        <v>1294</v>
      </c>
      <c r="L308" s="100"/>
    </row>
    <row r="309" spans="1:12" ht="28.15">
      <c r="A309" s="132"/>
      <c r="B309" s="144"/>
      <c r="C309" s="96">
        <v>210015030</v>
      </c>
      <c r="D309" s="97" t="s">
        <v>458</v>
      </c>
      <c r="E309" s="97" t="s">
        <v>1107</v>
      </c>
      <c r="F309" s="98">
        <v>2</v>
      </c>
      <c r="G309" s="98">
        <v>0</v>
      </c>
      <c r="H309" s="45">
        <v>4</v>
      </c>
      <c r="I309" s="45" t="s">
        <v>1007</v>
      </c>
      <c r="J309" s="45" t="s">
        <v>1106</v>
      </c>
      <c r="K309" s="99" t="s">
        <v>1292</v>
      </c>
      <c r="L309" s="100"/>
    </row>
    <row r="310" spans="1:12">
      <c r="A310" s="132"/>
      <c r="B310" s="144"/>
      <c r="C310" s="96">
        <v>210015016</v>
      </c>
      <c r="D310" s="97" t="s">
        <v>444</v>
      </c>
      <c r="E310" s="97" t="s">
        <v>1105</v>
      </c>
      <c r="F310" s="98">
        <v>4</v>
      </c>
      <c r="G310" s="98">
        <v>0</v>
      </c>
      <c r="H310" s="45">
        <v>6</v>
      </c>
      <c r="I310" s="45" t="s">
        <v>1005</v>
      </c>
      <c r="J310" s="45" t="s">
        <v>1106</v>
      </c>
      <c r="K310" s="99" t="s">
        <v>1293</v>
      </c>
      <c r="L310" s="100"/>
    </row>
    <row r="311" spans="1:12" ht="28.15">
      <c r="A311" s="132"/>
      <c r="B311" s="145"/>
      <c r="C311" s="96">
        <v>210015029</v>
      </c>
      <c r="D311" s="97" t="s">
        <v>442</v>
      </c>
      <c r="E311" s="97" t="s">
        <v>1108</v>
      </c>
      <c r="F311" s="98">
        <v>2</v>
      </c>
      <c r="G311" s="98">
        <v>1</v>
      </c>
      <c r="H311" s="45">
        <v>4</v>
      </c>
      <c r="I311" s="45" t="s">
        <v>1005</v>
      </c>
      <c r="J311" s="45" t="s">
        <v>1106</v>
      </c>
      <c r="K311" s="99" t="s">
        <v>1292</v>
      </c>
      <c r="L311" s="100"/>
    </row>
    <row r="312" spans="1:12">
      <c r="A312" s="128">
        <f>MAX($A$9:A311)+1</f>
        <v>37</v>
      </c>
      <c r="B312" s="125" t="s">
        <v>1195</v>
      </c>
      <c r="C312" s="88">
        <v>150315018</v>
      </c>
      <c r="D312" s="18" t="s">
        <v>746</v>
      </c>
      <c r="E312" s="18" t="s">
        <v>1060</v>
      </c>
      <c r="F312" s="11">
        <v>2</v>
      </c>
      <c r="G312" s="11">
        <v>0</v>
      </c>
      <c r="H312" s="14">
        <v>4</v>
      </c>
      <c r="I312" s="14" t="s">
        <v>1005</v>
      </c>
      <c r="J312" s="14" t="s">
        <v>1126</v>
      </c>
      <c r="K312" s="15" t="s">
        <v>1292</v>
      </c>
      <c r="L312" s="13"/>
    </row>
    <row r="313" spans="1:12">
      <c r="A313" s="128"/>
      <c r="B313" s="126"/>
      <c r="C313" s="88">
        <v>111115012</v>
      </c>
      <c r="D313" s="18" t="s">
        <v>187</v>
      </c>
      <c r="E313" s="18" t="s">
        <v>1196</v>
      </c>
      <c r="F313" s="11">
        <v>2</v>
      </c>
      <c r="G313" s="11">
        <v>0</v>
      </c>
      <c r="H313" s="14">
        <v>2</v>
      </c>
      <c r="I313" s="14" t="s">
        <v>1007</v>
      </c>
      <c r="J313" s="14" t="s">
        <v>1290</v>
      </c>
      <c r="K313" s="15" t="s">
        <v>1292</v>
      </c>
      <c r="L313" s="13"/>
    </row>
    <row r="314" spans="1:12">
      <c r="A314" s="128"/>
      <c r="B314" s="126"/>
      <c r="C314" s="88">
        <v>121115013</v>
      </c>
      <c r="D314" s="18" t="s">
        <v>175</v>
      </c>
      <c r="E314" s="18" t="s">
        <v>1252</v>
      </c>
      <c r="F314" s="11">
        <v>2</v>
      </c>
      <c r="G314" s="11">
        <v>0</v>
      </c>
      <c r="H314" s="14">
        <v>4</v>
      </c>
      <c r="I314" s="14" t="s">
        <v>1007</v>
      </c>
      <c r="J314" s="14" t="s">
        <v>1102</v>
      </c>
      <c r="K314" s="15" t="s">
        <v>1292</v>
      </c>
      <c r="L314" s="13"/>
    </row>
    <row r="315" spans="1:12" ht="28.15">
      <c r="A315" s="128"/>
      <c r="B315" s="126"/>
      <c r="C315" s="88">
        <v>150516017</v>
      </c>
      <c r="D315" s="18" t="s">
        <v>927</v>
      </c>
      <c r="E315" s="18" t="s">
        <v>1261</v>
      </c>
      <c r="F315" s="11">
        <v>2</v>
      </c>
      <c r="G315" s="11">
        <v>0</v>
      </c>
      <c r="H315" s="14">
        <v>5</v>
      </c>
      <c r="I315" s="14" t="s">
        <v>1005</v>
      </c>
      <c r="J315" s="14" t="s">
        <v>1046</v>
      </c>
      <c r="K315" s="15" t="s">
        <v>1292</v>
      </c>
      <c r="L315" s="13"/>
    </row>
    <row r="316" spans="1:12">
      <c r="A316" s="128"/>
      <c r="B316" s="126"/>
      <c r="C316" s="88">
        <v>150415001</v>
      </c>
      <c r="D316" s="18" t="s">
        <v>756</v>
      </c>
      <c r="E316" s="18" t="s">
        <v>1262</v>
      </c>
      <c r="F316" s="11">
        <v>2</v>
      </c>
      <c r="G316" s="11">
        <v>0</v>
      </c>
      <c r="H316" s="14">
        <v>6</v>
      </c>
      <c r="I316" s="14" t="s">
        <v>1005</v>
      </c>
      <c r="J316" s="14" t="s">
        <v>1126</v>
      </c>
      <c r="K316" s="15" t="s">
        <v>1292</v>
      </c>
      <c r="L316" s="13"/>
    </row>
    <row r="317" spans="1:12">
      <c r="A317" s="128"/>
      <c r="B317" s="126"/>
      <c r="C317" s="88">
        <v>150116002</v>
      </c>
      <c r="D317" s="18" t="s">
        <v>757</v>
      </c>
      <c r="E317" s="18" t="s">
        <v>1263</v>
      </c>
      <c r="F317" s="11">
        <v>0</v>
      </c>
      <c r="G317" s="11">
        <v>2</v>
      </c>
      <c r="H317" s="25">
        <v>6</v>
      </c>
      <c r="I317" s="25" t="s">
        <v>1009</v>
      </c>
      <c r="J317" s="25" t="s">
        <v>1102</v>
      </c>
      <c r="K317" s="15" t="s">
        <v>1292</v>
      </c>
      <c r="L317" s="13"/>
    </row>
    <row r="318" spans="1:12">
      <c r="A318" s="128"/>
      <c r="B318" s="126"/>
      <c r="C318" s="88">
        <v>150116002</v>
      </c>
      <c r="D318" s="18" t="s">
        <v>757</v>
      </c>
      <c r="E318" s="18" t="s">
        <v>1263</v>
      </c>
      <c r="F318" s="11">
        <v>0</v>
      </c>
      <c r="G318" s="11">
        <v>2</v>
      </c>
      <c r="H318" s="25">
        <v>6</v>
      </c>
      <c r="I318" s="25" t="s">
        <v>1007</v>
      </c>
      <c r="J318" s="25" t="s">
        <v>1102</v>
      </c>
      <c r="K318" s="15" t="s">
        <v>1292</v>
      </c>
      <c r="L318" s="13"/>
    </row>
    <row r="319" spans="1:12">
      <c r="A319" s="128"/>
      <c r="B319" s="126"/>
      <c r="C319" s="89">
        <v>150516023</v>
      </c>
      <c r="D319" s="79" t="s">
        <v>750</v>
      </c>
      <c r="E319" s="18" t="s">
        <v>1168</v>
      </c>
      <c r="F319" s="11">
        <v>2</v>
      </c>
      <c r="G319" s="11">
        <v>0</v>
      </c>
      <c r="H319" s="14">
        <v>3</v>
      </c>
      <c r="I319" s="14" t="s">
        <v>1007</v>
      </c>
      <c r="J319" s="14" t="s">
        <v>1102</v>
      </c>
      <c r="K319" s="15" t="s">
        <v>1292</v>
      </c>
      <c r="L319" s="13"/>
    </row>
    <row r="320" spans="1:12">
      <c r="A320" s="128"/>
      <c r="B320" s="127"/>
      <c r="C320" s="88">
        <v>160315002</v>
      </c>
      <c r="D320" s="18" t="s">
        <v>577</v>
      </c>
      <c r="E320" s="18" t="s">
        <v>1285</v>
      </c>
      <c r="F320" s="11">
        <v>2</v>
      </c>
      <c r="G320" s="11">
        <v>0</v>
      </c>
      <c r="H320" s="14">
        <v>5</v>
      </c>
      <c r="I320" s="14" t="s">
        <v>1007</v>
      </c>
      <c r="J320" s="14" t="s">
        <v>1102</v>
      </c>
      <c r="K320" s="15" t="s">
        <v>1292</v>
      </c>
      <c r="L320" s="13"/>
    </row>
    <row r="321" spans="1:12" ht="28.15">
      <c r="A321" s="132">
        <f>MAX($A$9:A320)+1</f>
        <v>38</v>
      </c>
      <c r="B321" s="129" t="s">
        <v>1197</v>
      </c>
      <c r="C321" s="96">
        <v>170215004</v>
      </c>
      <c r="D321" s="97" t="s">
        <v>361</v>
      </c>
      <c r="E321" s="97" t="s">
        <v>1202</v>
      </c>
      <c r="F321" s="98">
        <v>2</v>
      </c>
      <c r="G321" s="98">
        <v>1</v>
      </c>
      <c r="H321" s="45">
        <v>3</v>
      </c>
      <c r="I321" s="45" t="s">
        <v>1007</v>
      </c>
      <c r="J321" s="45" t="s">
        <v>1061</v>
      </c>
      <c r="K321" s="99" t="s">
        <v>1292</v>
      </c>
      <c r="L321" s="100"/>
    </row>
    <row r="322" spans="1:12">
      <c r="A322" s="132"/>
      <c r="B322" s="130"/>
      <c r="C322" s="96">
        <v>170315009</v>
      </c>
      <c r="D322" s="97" t="s">
        <v>351</v>
      </c>
      <c r="E322" s="97" t="s">
        <v>1199</v>
      </c>
      <c r="F322" s="98">
        <v>2</v>
      </c>
      <c r="G322" s="98">
        <v>1</v>
      </c>
      <c r="H322" s="45">
        <v>3</v>
      </c>
      <c r="I322" s="45" t="s">
        <v>1011</v>
      </c>
      <c r="J322" s="45" t="s">
        <v>1049</v>
      </c>
      <c r="K322" s="99" t="s">
        <v>1292</v>
      </c>
      <c r="L322" s="100"/>
    </row>
    <row r="323" spans="1:12">
      <c r="A323" s="132"/>
      <c r="B323" s="130"/>
      <c r="C323" s="96">
        <v>170315008</v>
      </c>
      <c r="D323" s="97" t="s">
        <v>350</v>
      </c>
      <c r="E323" s="97" t="s">
        <v>1198</v>
      </c>
      <c r="F323" s="98">
        <v>2</v>
      </c>
      <c r="G323" s="98">
        <v>0</v>
      </c>
      <c r="H323" s="45">
        <v>2</v>
      </c>
      <c r="I323" s="45" t="s">
        <v>1007</v>
      </c>
      <c r="J323" s="45" t="s">
        <v>1057</v>
      </c>
      <c r="K323" s="99" t="s">
        <v>1292</v>
      </c>
      <c r="L323" s="100"/>
    </row>
    <row r="324" spans="1:12">
      <c r="A324" s="132"/>
      <c r="B324" s="130"/>
      <c r="C324" s="96">
        <v>170315011</v>
      </c>
      <c r="D324" s="97" t="s">
        <v>352</v>
      </c>
      <c r="E324" s="97" t="s">
        <v>1076</v>
      </c>
      <c r="F324" s="98">
        <v>2</v>
      </c>
      <c r="G324" s="98">
        <v>1</v>
      </c>
      <c r="H324" s="45">
        <v>2</v>
      </c>
      <c r="I324" s="45" t="s">
        <v>1005</v>
      </c>
      <c r="J324" s="45" t="s">
        <v>1059</v>
      </c>
      <c r="K324" s="99" t="s">
        <v>1292</v>
      </c>
      <c r="L324" s="100"/>
    </row>
    <row r="325" spans="1:12">
      <c r="A325" s="132"/>
      <c r="B325" s="130"/>
      <c r="C325" s="96">
        <v>170315017</v>
      </c>
      <c r="D325" s="97" t="s">
        <v>364</v>
      </c>
      <c r="E325" s="97" t="s">
        <v>1203</v>
      </c>
      <c r="F325" s="98">
        <v>2</v>
      </c>
      <c r="G325" s="98">
        <v>1</v>
      </c>
      <c r="H325" s="45">
        <v>6</v>
      </c>
      <c r="I325" s="45" t="s">
        <v>1005</v>
      </c>
      <c r="J325" s="45" t="s">
        <v>1046</v>
      </c>
      <c r="K325" s="99" t="s">
        <v>1292</v>
      </c>
      <c r="L325" s="100"/>
    </row>
    <row r="326" spans="1:12" ht="28.15">
      <c r="A326" s="132"/>
      <c r="B326" s="130"/>
      <c r="C326" s="96">
        <v>170315010</v>
      </c>
      <c r="D326" s="97" t="s">
        <v>353</v>
      </c>
      <c r="E326" s="97" t="s">
        <v>1201</v>
      </c>
      <c r="F326" s="98">
        <v>2</v>
      </c>
      <c r="G326" s="98">
        <v>1</v>
      </c>
      <c r="H326" s="45">
        <v>3</v>
      </c>
      <c r="I326" s="45" t="s">
        <v>1009</v>
      </c>
      <c r="J326" s="45" t="s">
        <v>1046</v>
      </c>
      <c r="K326" s="99" t="s">
        <v>1292</v>
      </c>
      <c r="L326" s="100"/>
    </row>
    <row r="327" spans="1:12">
      <c r="A327" s="132"/>
      <c r="B327" s="131"/>
      <c r="C327" s="96">
        <v>121115012</v>
      </c>
      <c r="D327" s="97" t="s">
        <v>172</v>
      </c>
      <c r="E327" s="97" t="s">
        <v>1252</v>
      </c>
      <c r="F327" s="98">
        <v>2</v>
      </c>
      <c r="G327" s="98">
        <v>0</v>
      </c>
      <c r="H327" s="45">
        <v>2</v>
      </c>
      <c r="I327" s="45" t="s">
        <v>1009</v>
      </c>
      <c r="J327" s="45" t="s">
        <v>1102</v>
      </c>
      <c r="K327" s="99" t="s">
        <v>1292</v>
      </c>
      <c r="L327" s="100"/>
    </row>
    <row r="328" spans="1:12" ht="28.15">
      <c r="A328" s="128">
        <f>MAX($A$9:A327)+1</f>
        <v>39</v>
      </c>
      <c r="B328" s="125" t="s">
        <v>1204</v>
      </c>
      <c r="C328" s="88">
        <v>170215004</v>
      </c>
      <c r="D328" s="18" t="s">
        <v>361</v>
      </c>
      <c r="E328" s="18" t="s">
        <v>1202</v>
      </c>
      <c r="F328" s="11">
        <v>2</v>
      </c>
      <c r="G328" s="11">
        <v>1</v>
      </c>
      <c r="H328" s="14">
        <v>3</v>
      </c>
      <c r="I328" s="14" t="s">
        <v>1005</v>
      </c>
      <c r="J328" s="14" t="s">
        <v>1095</v>
      </c>
      <c r="K328" s="15" t="s">
        <v>1292</v>
      </c>
      <c r="L328" s="13"/>
    </row>
    <row r="329" spans="1:12">
      <c r="A329" s="128"/>
      <c r="B329" s="126"/>
      <c r="C329" s="88">
        <v>170315009</v>
      </c>
      <c r="D329" s="18" t="s">
        <v>351</v>
      </c>
      <c r="E329" s="18" t="s">
        <v>1199</v>
      </c>
      <c r="F329" s="11">
        <v>2</v>
      </c>
      <c r="G329" s="11">
        <v>1</v>
      </c>
      <c r="H329" s="14">
        <v>3</v>
      </c>
      <c r="I329" s="14" t="s">
        <v>1007</v>
      </c>
      <c r="J329" s="14" t="s">
        <v>1049</v>
      </c>
      <c r="K329" s="15" t="s">
        <v>1292</v>
      </c>
      <c r="L329" s="13"/>
    </row>
    <row r="330" spans="1:12">
      <c r="A330" s="128"/>
      <c r="B330" s="126"/>
      <c r="C330" s="88">
        <v>170315017</v>
      </c>
      <c r="D330" s="18" t="s">
        <v>364</v>
      </c>
      <c r="E330" s="18" t="s">
        <v>1203</v>
      </c>
      <c r="F330" s="11">
        <v>2</v>
      </c>
      <c r="G330" s="11">
        <v>1</v>
      </c>
      <c r="H330" s="14">
        <v>6</v>
      </c>
      <c r="I330" s="14" t="s">
        <v>1005</v>
      </c>
      <c r="J330" s="14" t="s">
        <v>1046</v>
      </c>
      <c r="K330" s="15" t="s">
        <v>1292</v>
      </c>
      <c r="L330" s="13"/>
    </row>
    <row r="331" spans="1:12">
      <c r="A331" s="128"/>
      <c r="B331" s="126"/>
      <c r="C331" s="88">
        <v>170315008</v>
      </c>
      <c r="D331" s="18" t="s">
        <v>350</v>
      </c>
      <c r="E331" s="18" t="s">
        <v>1198</v>
      </c>
      <c r="F331" s="11">
        <v>2</v>
      </c>
      <c r="G331" s="11">
        <v>0</v>
      </c>
      <c r="H331" s="14">
        <v>5</v>
      </c>
      <c r="I331" s="14" t="s">
        <v>1009</v>
      </c>
      <c r="J331" s="14" t="s">
        <v>1059</v>
      </c>
      <c r="K331" s="15" t="s">
        <v>1292</v>
      </c>
      <c r="L331" s="13"/>
    </row>
    <row r="332" spans="1:12">
      <c r="A332" s="128"/>
      <c r="B332" s="126"/>
      <c r="C332" s="88">
        <v>170315011</v>
      </c>
      <c r="D332" s="18" t="s">
        <v>352</v>
      </c>
      <c r="E332" s="18" t="s">
        <v>1076</v>
      </c>
      <c r="F332" s="11">
        <v>2</v>
      </c>
      <c r="G332" s="11">
        <v>1</v>
      </c>
      <c r="H332" s="14">
        <v>2</v>
      </c>
      <c r="I332" s="14" t="s">
        <v>1007</v>
      </c>
      <c r="J332" s="14" t="s">
        <v>1090</v>
      </c>
      <c r="K332" s="15" t="s">
        <v>1292</v>
      </c>
      <c r="L332" s="13"/>
    </row>
    <row r="333" spans="1:12" ht="28.15">
      <c r="A333" s="128"/>
      <c r="B333" s="126"/>
      <c r="C333" s="88">
        <v>170315010</v>
      </c>
      <c r="D333" s="18" t="s">
        <v>353</v>
      </c>
      <c r="E333" s="18" t="s">
        <v>1201</v>
      </c>
      <c r="F333" s="11">
        <v>2</v>
      </c>
      <c r="G333" s="11">
        <v>1</v>
      </c>
      <c r="H333" s="14">
        <v>3</v>
      </c>
      <c r="I333" s="14" t="s">
        <v>1009</v>
      </c>
      <c r="J333" s="14" t="s">
        <v>1046</v>
      </c>
      <c r="K333" s="15" t="s">
        <v>1292</v>
      </c>
      <c r="L333" s="13"/>
    </row>
    <row r="334" spans="1:12">
      <c r="A334" s="128"/>
      <c r="B334" s="127"/>
      <c r="C334" s="88">
        <v>121115012</v>
      </c>
      <c r="D334" s="18" t="s">
        <v>172</v>
      </c>
      <c r="E334" s="18" t="s">
        <v>1252</v>
      </c>
      <c r="F334" s="11">
        <v>2</v>
      </c>
      <c r="G334" s="11">
        <v>0</v>
      </c>
      <c r="H334" s="14">
        <v>2</v>
      </c>
      <c r="I334" s="14" t="s">
        <v>1009</v>
      </c>
      <c r="J334" s="14" t="s">
        <v>1102</v>
      </c>
      <c r="K334" s="15" t="s">
        <v>1292</v>
      </c>
      <c r="L334" s="13"/>
    </row>
    <row r="335" spans="1:12" ht="28.15">
      <c r="A335" s="132">
        <f>MAX($A$9:A334)+1</f>
        <v>40</v>
      </c>
      <c r="B335" s="129" t="s">
        <v>1205</v>
      </c>
      <c r="C335" s="96">
        <v>170215004</v>
      </c>
      <c r="D335" s="97" t="s">
        <v>361</v>
      </c>
      <c r="E335" s="97" t="s">
        <v>1202</v>
      </c>
      <c r="F335" s="98">
        <v>2</v>
      </c>
      <c r="G335" s="98">
        <v>1</v>
      </c>
      <c r="H335" s="45">
        <v>3</v>
      </c>
      <c r="I335" s="45" t="s">
        <v>1009</v>
      </c>
      <c r="J335" s="45" t="s">
        <v>1059</v>
      </c>
      <c r="K335" s="99" t="s">
        <v>1292</v>
      </c>
      <c r="L335" s="100"/>
    </row>
    <row r="336" spans="1:12">
      <c r="A336" s="132"/>
      <c r="B336" s="130"/>
      <c r="C336" s="96">
        <v>170315009</v>
      </c>
      <c r="D336" s="97" t="s">
        <v>351</v>
      </c>
      <c r="E336" s="97" t="s">
        <v>1199</v>
      </c>
      <c r="F336" s="98">
        <v>2</v>
      </c>
      <c r="G336" s="98">
        <v>1</v>
      </c>
      <c r="H336" s="45">
        <v>2</v>
      </c>
      <c r="I336" s="45" t="s">
        <v>1011</v>
      </c>
      <c r="J336" s="45" t="s">
        <v>1052</v>
      </c>
      <c r="K336" s="99" t="s">
        <v>1292</v>
      </c>
      <c r="L336" s="100"/>
    </row>
    <row r="337" spans="1:12">
      <c r="A337" s="132"/>
      <c r="B337" s="130"/>
      <c r="C337" s="96">
        <v>170315011</v>
      </c>
      <c r="D337" s="97" t="s">
        <v>352</v>
      </c>
      <c r="E337" s="97" t="s">
        <v>1076</v>
      </c>
      <c r="F337" s="98">
        <v>2</v>
      </c>
      <c r="G337" s="98">
        <v>1</v>
      </c>
      <c r="H337" s="45">
        <v>2</v>
      </c>
      <c r="I337" s="45" t="s">
        <v>1009</v>
      </c>
      <c r="J337" s="45" t="s">
        <v>1057</v>
      </c>
      <c r="K337" s="99" t="s">
        <v>1292</v>
      </c>
      <c r="L337" s="100"/>
    </row>
    <row r="338" spans="1:12">
      <c r="A338" s="132"/>
      <c r="B338" s="130"/>
      <c r="C338" s="96">
        <v>170315017</v>
      </c>
      <c r="D338" s="97" t="s">
        <v>364</v>
      </c>
      <c r="E338" s="97" t="s">
        <v>1203</v>
      </c>
      <c r="F338" s="98">
        <v>2</v>
      </c>
      <c r="G338" s="98">
        <v>1</v>
      </c>
      <c r="H338" s="45">
        <v>6</v>
      </c>
      <c r="I338" s="45" t="s">
        <v>1009</v>
      </c>
      <c r="J338" s="45" t="s">
        <v>1046</v>
      </c>
      <c r="K338" s="99" t="s">
        <v>1292</v>
      </c>
      <c r="L338" s="100"/>
    </row>
    <row r="339" spans="1:12" ht="28.15">
      <c r="A339" s="132"/>
      <c r="B339" s="130"/>
      <c r="C339" s="96">
        <v>170315010</v>
      </c>
      <c r="D339" s="97" t="s">
        <v>353</v>
      </c>
      <c r="E339" s="97" t="s">
        <v>1201</v>
      </c>
      <c r="F339" s="98">
        <v>2</v>
      </c>
      <c r="G339" s="98">
        <v>1</v>
      </c>
      <c r="H339" s="45">
        <v>4</v>
      </c>
      <c r="I339" s="45" t="s">
        <v>1005</v>
      </c>
      <c r="J339" s="45" t="s">
        <v>1102</v>
      </c>
      <c r="K339" s="99" t="s">
        <v>1292</v>
      </c>
      <c r="L339" s="100"/>
    </row>
    <row r="340" spans="1:12">
      <c r="A340" s="132"/>
      <c r="B340" s="130"/>
      <c r="C340" s="96">
        <v>170315008</v>
      </c>
      <c r="D340" s="97" t="s">
        <v>350</v>
      </c>
      <c r="E340" s="97" t="s">
        <v>1075</v>
      </c>
      <c r="F340" s="98">
        <v>2</v>
      </c>
      <c r="G340" s="98">
        <v>0</v>
      </c>
      <c r="H340" s="45">
        <v>4</v>
      </c>
      <c r="I340" s="45" t="s">
        <v>1011</v>
      </c>
      <c r="J340" s="45" t="s">
        <v>1049</v>
      </c>
      <c r="K340" s="99" t="s">
        <v>1292</v>
      </c>
      <c r="L340" s="100"/>
    </row>
    <row r="341" spans="1:12">
      <c r="A341" s="132"/>
      <c r="B341" s="131"/>
      <c r="C341" s="96">
        <v>121115012</v>
      </c>
      <c r="D341" s="97" t="s">
        <v>172</v>
      </c>
      <c r="E341" s="97" t="s">
        <v>1252</v>
      </c>
      <c r="F341" s="98">
        <v>2</v>
      </c>
      <c r="G341" s="98">
        <v>0</v>
      </c>
      <c r="H341" s="45">
        <v>2</v>
      </c>
      <c r="I341" s="45" t="s">
        <v>1005</v>
      </c>
      <c r="J341" s="45" t="s">
        <v>1102</v>
      </c>
      <c r="K341" s="99" t="s">
        <v>1292</v>
      </c>
      <c r="L341" s="100"/>
    </row>
    <row r="342" spans="1:12">
      <c r="A342" s="128">
        <f>MAX($A$9:A341)+1</f>
        <v>41</v>
      </c>
      <c r="B342" s="125" t="s">
        <v>1207</v>
      </c>
      <c r="C342" s="88">
        <v>170315017</v>
      </c>
      <c r="D342" s="18" t="s">
        <v>364</v>
      </c>
      <c r="E342" s="18" t="s">
        <v>1203</v>
      </c>
      <c r="F342" s="11">
        <v>2</v>
      </c>
      <c r="G342" s="11">
        <v>1</v>
      </c>
      <c r="H342" s="14">
        <v>6</v>
      </c>
      <c r="I342" s="14" t="s">
        <v>1009</v>
      </c>
      <c r="J342" s="14" t="s">
        <v>1046</v>
      </c>
      <c r="K342" s="15" t="s">
        <v>1292</v>
      </c>
      <c r="L342" s="13"/>
    </row>
    <row r="343" spans="1:12">
      <c r="A343" s="128"/>
      <c r="B343" s="126"/>
      <c r="C343" s="88">
        <v>170315008</v>
      </c>
      <c r="D343" s="18" t="s">
        <v>350</v>
      </c>
      <c r="E343" s="18" t="s">
        <v>1075</v>
      </c>
      <c r="F343" s="11">
        <v>2</v>
      </c>
      <c r="G343" s="11">
        <v>0</v>
      </c>
      <c r="H343" s="14">
        <v>5</v>
      </c>
      <c r="I343" s="14" t="s">
        <v>1009</v>
      </c>
      <c r="J343" s="14" t="s">
        <v>1048</v>
      </c>
      <c r="K343" s="15" t="s">
        <v>1292</v>
      </c>
      <c r="L343" s="13"/>
    </row>
    <row r="344" spans="1:12">
      <c r="A344" s="128"/>
      <c r="B344" s="126"/>
      <c r="C344" s="88">
        <v>170315009</v>
      </c>
      <c r="D344" s="18" t="s">
        <v>351</v>
      </c>
      <c r="E344" s="18" t="s">
        <v>1199</v>
      </c>
      <c r="F344" s="11">
        <v>2</v>
      </c>
      <c r="G344" s="11">
        <v>1</v>
      </c>
      <c r="H344" s="14">
        <v>2</v>
      </c>
      <c r="I344" s="14" t="s">
        <v>1007</v>
      </c>
      <c r="J344" s="14" t="s">
        <v>1051</v>
      </c>
      <c r="K344" s="15" t="s">
        <v>1292</v>
      </c>
      <c r="L344" s="13"/>
    </row>
    <row r="345" spans="1:12">
      <c r="A345" s="128"/>
      <c r="B345" s="126"/>
      <c r="C345" s="88">
        <v>170315011</v>
      </c>
      <c r="D345" s="18" t="s">
        <v>352</v>
      </c>
      <c r="E345" s="18" t="s">
        <v>1208</v>
      </c>
      <c r="F345" s="11">
        <v>2</v>
      </c>
      <c r="G345" s="11">
        <v>1</v>
      </c>
      <c r="H345" s="14">
        <v>2</v>
      </c>
      <c r="I345" s="14" t="s">
        <v>1009</v>
      </c>
      <c r="J345" s="14" t="s">
        <v>1119</v>
      </c>
      <c r="K345" s="15" t="s">
        <v>1292</v>
      </c>
      <c r="L345" s="13"/>
    </row>
    <row r="346" spans="1:12">
      <c r="A346" s="128"/>
      <c r="B346" s="126"/>
      <c r="C346" s="88">
        <v>170215004</v>
      </c>
      <c r="D346" s="18" t="s">
        <v>361</v>
      </c>
      <c r="E346" s="18" t="s">
        <v>1209</v>
      </c>
      <c r="F346" s="11">
        <v>2</v>
      </c>
      <c r="G346" s="11">
        <v>1</v>
      </c>
      <c r="H346" s="14">
        <v>5</v>
      </c>
      <c r="I346" s="14" t="s">
        <v>1007</v>
      </c>
      <c r="J346" s="14" t="s">
        <v>1048</v>
      </c>
      <c r="K346" s="15" t="s">
        <v>1292</v>
      </c>
      <c r="L346" s="13"/>
    </row>
    <row r="347" spans="1:12" ht="28.15">
      <c r="A347" s="128"/>
      <c r="B347" s="126"/>
      <c r="C347" s="88">
        <v>170315010</v>
      </c>
      <c r="D347" s="18" t="s">
        <v>353</v>
      </c>
      <c r="E347" s="18" t="s">
        <v>1201</v>
      </c>
      <c r="F347" s="11">
        <v>2</v>
      </c>
      <c r="G347" s="11">
        <v>1</v>
      </c>
      <c r="H347" s="14">
        <v>4</v>
      </c>
      <c r="I347" s="14" t="s">
        <v>1005</v>
      </c>
      <c r="J347" s="14" t="s">
        <v>1102</v>
      </c>
      <c r="K347" s="15" t="s">
        <v>1292</v>
      </c>
      <c r="L347" s="13"/>
    </row>
    <row r="348" spans="1:12" ht="28.5" customHeight="1">
      <c r="A348" s="128"/>
      <c r="B348" s="127"/>
      <c r="C348" s="88">
        <v>121115012</v>
      </c>
      <c r="D348" s="18" t="s">
        <v>172</v>
      </c>
      <c r="E348" s="18" t="s">
        <v>1252</v>
      </c>
      <c r="F348" s="11">
        <v>2</v>
      </c>
      <c r="G348" s="11">
        <v>0</v>
      </c>
      <c r="H348" s="14">
        <v>2</v>
      </c>
      <c r="I348" s="14" t="s">
        <v>1005</v>
      </c>
      <c r="J348" s="14" t="s">
        <v>1102</v>
      </c>
      <c r="K348" s="15" t="s">
        <v>1292</v>
      </c>
      <c r="L348" s="13"/>
    </row>
    <row r="349" spans="1:12">
      <c r="A349" s="132">
        <f>MAX($A$9:A348)+1</f>
        <v>42</v>
      </c>
      <c r="B349" s="129" t="s">
        <v>1210</v>
      </c>
      <c r="C349" s="96">
        <v>170315009</v>
      </c>
      <c r="D349" s="97" t="s">
        <v>351</v>
      </c>
      <c r="E349" s="97" t="s">
        <v>1211</v>
      </c>
      <c r="F349" s="98">
        <v>2</v>
      </c>
      <c r="G349" s="98">
        <v>1</v>
      </c>
      <c r="H349" s="45">
        <v>3</v>
      </c>
      <c r="I349" s="45" t="s">
        <v>1011</v>
      </c>
      <c r="J349" s="45" t="s">
        <v>1059</v>
      </c>
      <c r="K349" s="99" t="s">
        <v>1292</v>
      </c>
      <c r="L349" s="100"/>
    </row>
    <row r="350" spans="1:12">
      <c r="A350" s="132"/>
      <c r="B350" s="130"/>
      <c r="C350" s="96">
        <v>170315011</v>
      </c>
      <c r="D350" s="97" t="s">
        <v>352</v>
      </c>
      <c r="E350" s="97" t="s">
        <v>1208</v>
      </c>
      <c r="F350" s="98">
        <v>2</v>
      </c>
      <c r="G350" s="98">
        <v>1</v>
      </c>
      <c r="H350" s="45">
        <v>5</v>
      </c>
      <c r="I350" s="45" t="s">
        <v>1011</v>
      </c>
      <c r="J350" s="45" t="s">
        <v>1090</v>
      </c>
      <c r="K350" s="99" t="s">
        <v>1292</v>
      </c>
      <c r="L350" s="100"/>
    </row>
    <row r="351" spans="1:12">
      <c r="A351" s="132"/>
      <c r="B351" s="130"/>
      <c r="C351" s="96">
        <v>170315017</v>
      </c>
      <c r="D351" s="97" t="s">
        <v>364</v>
      </c>
      <c r="E351" s="97" t="s">
        <v>1203</v>
      </c>
      <c r="F351" s="98">
        <v>2</v>
      </c>
      <c r="G351" s="98">
        <v>1</v>
      </c>
      <c r="H351" s="45">
        <v>6</v>
      </c>
      <c r="I351" s="45" t="s">
        <v>1007</v>
      </c>
      <c r="J351" s="45" t="s">
        <v>1046</v>
      </c>
      <c r="K351" s="99" t="s">
        <v>1292</v>
      </c>
      <c r="L351" s="100"/>
    </row>
    <row r="352" spans="1:12" ht="28.15">
      <c r="A352" s="132"/>
      <c r="B352" s="130"/>
      <c r="C352" s="96">
        <v>170315010</v>
      </c>
      <c r="D352" s="97" t="s">
        <v>353</v>
      </c>
      <c r="E352" s="97" t="s">
        <v>1201</v>
      </c>
      <c r="F352" s="98">
        <v>2</v>
      </c>
      <c r="G352" s="98">
        <v>1</v>
      </c>
      <c r="H352" s="45">
        <v>4</v>
      </c>
      <c r="I352" s="45" t="s">
        <v>1011</v>
      </c>
      <c r="J352" s="45" t="s">
        <v>1102</v>
      </c>
      <c r="K352" s="99" t="s">
        <v>1292</v>
      </c>
      <c r="L352" s="100"/>
    </row>
    <row r="353" spans="1:12">
      <c r="A353" s="132"/>
      <c r="B353" s="130"/>
      <c r="C353" s="96">
        <v>170215004</v>
      </c>
      <c r="D353" s="97" t="s">
        <v>361</v>
      </c>
      <c r="E353" s="97" t="s">
        <v>1209</v>
      </c>
      <c r="F353" s="98">
        <v>2</v>
      </c>
      <c r="G353" s="98">
        <v>1</v>
      </c>
      <c r="H353" s="45">
        <v>5</v>
      </c>
      <c r="I353" s="45" t="s">
        <v>1005</v>
      </c>
      <c r="J353" s="45" t="s">
        <v>1126</v>
      </c>
      <c r="K353" s="99" t="s">
        <v>1292</v>
      </c>
      <c r="L353" s="100"/>
    </row>
    <row r="354" spans="1:12">
      <c r="A354" s="132"/>
      <c r="B354" s="130"/>
      <c r="C354" s="96">
        <v>170315008</v>
      </c>
      <c r="D354" s="97" t="s">
        <v>350</v>
      </c>
      <c r="E354" s="97" t="s">
        <v>1075</v>
      </c>
      <c r="F354" s="98">
        <v>2</v>
      </c>
      <c r="G354" s="98">
        <v>0</v>
      </c>
      <c r="H354" s="45">
        <v>4</v>
      </c>
      <c r="I354" s="45" t="s">
        <v>1007</v>
      </c>
      <c r="J354" s="45" t="s">
        <v>1057</v>
      </c>
      <c r="K354" s="99" t="s">
        <v>1292</v>
      </c>
      <c r="L354" s="100"/>
    </row>
    <row r="355" spans="1:12">
      <c r="A355" s="132"/>
      <c r="B355" s="131"/>
      <c r="C355" s="96">
        <v>121115012</v>
      </c>
      <c r="D355" s="97" t="s">
        <v>172</v>
      </c>
      <c r="E355" s="97" t="s">
        <v>1252</v>
      </c>
      <c r="F355" s="98">
        <v>2</v>
      </c>
      <c r="G355" s="98">
        <v>0</v>
      </c>
      <c r="H355" s="45">
        <v>2</v>
      </c>
      <c r="I355" s="45" t="s">
        <v>1007</v>
      </c>
      <c r="J355" s="45" t="s">
        <v>1102</v>
      </c>
      <c r="K355" s="99" t="s">
        <v>1292</v>
      </c>
      <c r="L355" s="100"/>
    </row>
    <row r="356" spans="1:12">
      <c r="A356" s="128">
        <f>MAX($A$9:A355)+1</f>
        <v>43</v>
      </c>
      <c r="B356" s="125" t="s">
        <v>1213</v>
      </c>
      <c r="C356" s="88">
        <v>170315008</v>
      </c>
      <c r="D356" s="18" t="s">
        <v>350</v>
      </c>
      <c r="E356" s="18" t="s">
        <v>1214</v>
      </c>
      <c r="F356" s="11">
        <v>2</v>
      </c>
      <c r="G356" s="11">
        <v>0</v>
      </c>
      <c r="H356" s="14">
        <v>2</v>
      </c>
      <c r="I356" s="14" t="s">
        <v>1009</v>
      </c>
      <c r="J356" s="14" t="s">
        <v>1162</v>
      </c>
      <c r="K356" s="15" t="s">
        <v>1292</v>
      </c>
      <c r="L356" s="13"/>
    </row>
    <row r="357" spans="1:12">
      <c r="A357" s="128"/>
      <c r="B357" s="126"/>
      <c r="C357" s="88">
        <v>170315009</v>
      </c>
      <c r="D357" s="18" t="s">
        <v>351</v>
      </c>
      <c r="E357" s="18" t="s">
        <v>1211</v>
      </c>
      <c r="F357" s="11">
        <v>2</v>
      </c>
      <c r="G357" s="11">
        <v>1</v>
      </c>
      <c r="H357" s="14">
        <v>4</v>
      </c>
      <c r="I357" s="14" t="s">
        <v>1007</v>
      </c>
      <c r="J357" s="14" t="s">
        <v>1343</v>
      </c>
      <c r="K357" s="15" t="s">
        <v>1292</v>
      </c>
      <c r="L357" s="13"/>
    </row>
    <row r="358" spans="1:12">
      <c r="A358" s="128"/>
      <c r="B358" s="126"/>
      <c r="C358" s="88">
        <v>170215004</v>
      </c>
      <c r="D358" s="18" t="s">
        <v>361</v>
      </c>
      <c r="E358" s="18" t="s">
        <v>1209</v>
      </c>
      <c r="F358" s="11">
        <v>2</v>
      </c>
      <c r="G358" s="11">
        <v>1</v>
      </c>
      <c r="H358" s="14">
        <v>5</v>
      </c>
      <c r="I358" s="14" t="s">
        <v>1009</v>
      </c>
      <c r="J358" s="14" t="s">
        <v>1051</v>
      </c>
      <c r="K358" s="15" t="s">
        <v>1292</v>
      </c>
      <c r="L358" s="13"/>
    </row>
    <row r="359" spans="1:12">
      <c r="A359" s="128"/>
      <c r="B359" s="126"/>
      <c r="C359" s="88">
        <v>170315017</v>
      </c>
      <c r="D359" s="18" t="s">
        <v>364</v>
      </c>
      <c r="E359" s="18" t="s">
        <v>1203</v>
      </c>
      <c r="F359" s="11">
        <v>2</v>
      </c>
      <c r="G359" s="11">
        <v>1</v>
      </c>
      <c r="H359" s="14">
        <v>6</v>
      </c>
      <c r="I359" s="14" t="s">
        <v>1007</v>
      </c>
      <c r="J359" s="25" t="s">
        <v>1046</v>
      </c>
      <c r="K359" s="15" t="s">
        <v>1292</v>
      </c>
      <c r="L359" s="13"/>
    </row>
    <row r="360" spans="1:12" ht="28.15">
      <c r="A360" s="128"/>
      <c r="B360" s="126"/>
      <c r="C360" s="88">
        <v>170315010</v>
      </c>
      <c r="D360" s="18" t="s">
        <v>353</v>
      </c>
      <c r="E360" s="18" t="s">
        <v>1201</v>
      </c>
      <c r="F360" s="11">
        <v>2</v>
      </c>
      <c r="G360" s="11">
        <v>1</v>
      </c>
      <c r="H360" s="14">
        <v>4</v>
      </c>
      <c r="I360" s="14" t="s">
        <v>1011</v>
      </c>
      <c r="J360" s="14" t="s">
        <v>1102</v>
      </c>
      <c r="K360" s="15" t="s">
        <v>1292</v>
      </c>
      <c r="L360" s="13"/>
    </row>
    <row r="361" spans="1:12">
      <c r="A361" s="128"/>
      <c r="B361" s="126"/>
      <c r="C361" s="88">
        <v>170315011</v>
      </c>
      <c r="D361" s="18" t="s">
        <v>352</v>
      </c>
      <c r="E361" s="18" t="s">
        <v>1075</v>
      </c>
      <c r="F361" s="11">
        <v>2</v>
      </c>
      <c r="G361" s="11">
        <v>1</v>
      </c>
      <c r="H361" s="14">
        <v>3</v>
      </c>
      <c r="I361" s="14" t="s">
        <v>1009</v>
      </c>
      <c r="J361" s="14" t="s">
        <v>1049</v>
      </c>
      <c r="K361" s="15" t="s">
        <v>1292</v>
      </c>
      <c r="L361" s="13"/>
    </row>
    <row r="362" spans="1:12">
      <c r="A362" s="128"/>
      <c r="B362" s="127"/>
      <c r="C362" s="88">
        <v>121115012</v>
      </c>
      <c r="D362" s="18" t="s">
        <v>172</v>
      </c>
      <c r="E362" s="18" t="s">
        <v>1252</v>
      </c>
      <c r="F362" s="11">
        <v>2</v>
      </c>
      <c r="G362" s="11">
        <v>0</v>
      </c>
      <c r="H362" s="14">
        <v>2</v>
      </c>
      <c r="I362" s="14" t="s">
        <v>1007</v>
      </c>
      <c r="J362" s="14" t="s">
        <v>1102</v>
      </c>
      <c r="K362" s="15" t="s">
        <v>1292</v>
      </c>
      <c r="L362" s="13"/>
    </row>
    <row r="363" spans="1:12">
      <c r="A363" s="132">
        <f>MAX($A$9:A362)+1</f>
        <v>44</v>
      </c>
      <c r="B363" s="129" t="s">
        <v>1215</v>
      </c>
      <c r="C363" s="96">
        <v>121115012</v>
      </c>
      <c r="D363" s="97" t="s">
        <v>172</v>
      </c>
      <c r="E363" s="97" t="s">
        <v>1036</v>
      </c>
      <c r="F363" s="98">
        <v>2</v>
      </c>
      <c r="G363" s="98">
        <v>0</v>
      </c>
      <c r="H363" s="45">
        <v>4</v>
      </c>
      <c r="I363" s="45" t="s">
        <v>1011</v>
      </c>
      <c r="J363" s="45" t="s">
        <v>1290</v>
      </c>
      <c r="K363" s="99" t="s">
        <v>1292</v>
      </c>
      <c r="L363" s="100"/>
    </row>
    <row r="364" spans="1:12">
      <c r="A364" s="132"/>
      <c r="B364" s="130"/>
      <c r="C364" s="96">
        <v>170315009</v>
      </c>
      <c r="D364" s="97" t="s">
        <v>351</v>
      </c>
      <c r="E364" s="97" t="s">
        <v>1211</v>
      </c>
      <c r="F364" s="98">
        <v>2</v>
      </c>
      <c r="G364" s="98">
        <v>1</v>
      </c>
      <c r="H364" s="45">
        <v>3</v>
      </c>
      <c r="I364" s="45" t="s">
        <v>1009</v>
      </c>
      <c r="J364" s="45" t="s">
        <v>1077</v>
      </c>
      <c r="K364" s="99" t="s">
        <v>1292</v>
      </c>
      <c r="L364" s="100"/>
    </row>
    <row r="365" spans="1:12">
      <c r="A365" s="132"/>
      <c r="B365" s="130"/>
      <c r="C365" s="96">
        <v>170315017</v>
      </c>
      <c r="D365" s="97" t="s">
        <v>364</v>
      </c>
      <c r="E365" s="97" t="s">
        <v>1211</v>
      </c>
      <c r="F365" s="98">
        <v>2</v>
      </c>
      <c r="G365" s="98">
        <v>1</v>
      </c>
      <c r="H365" s="45">
        <v>4</v>
      </c>
      <c r="I365" s="45" t="s">
        <v>1009</v>
      </c>
      <c r="J365" s="45" t="s">
        <v>1126</v>
      </c>
      <c r="K365" s="99" t="s">
        <v>1292</v>
      </c>
      <c r="L365" s="100"/>
    </row>
    <row r="366" spans="1:12">
      <c r="A366" s="132"/>
      <c r="B366" s="130"/>
      <c r="C366" s="96">
        <v>170315008</v>
      </c>
      <c r="D366" s="97" t="s">
        <v>350</v>
      </c>
      <c r="E366" s="97" t="s">
        <v>1214</v>
      </c>
      <c r="F366" s="98">
        <v>2</v>
      </c>
      <c r="G366" s="98">
        <v>0</v>
      </c>
      <c r="H366" s="45">
        <v>6</v>
      </c>
      <c r="I366" s="45" t="s">
        <v>1011</v>
      </c>
      <c r="J366" s="45" t="s">
        <v>1048</v>
      </c>
      <c r="K366" s="99" t="s">
        <v>1292</v>
      </c>
      <c r="L366" s="100"/>
    </row>
    <row r="367" spans="1:12">
      <c r="A367" s="132"/>
      <c r="B367" s="130"/>
      <c r="C367" s="96">
        <v>170315011</v>
      </c>
      <c r="D367" s="97" t="s">
        <v>352</v>
      </c>
      <c r="E367" s="97" t="s">
        <v>1075</v>
      </c>
      <c r="F367" s="98">
        <v>2</v>
      </c>
      <c r="G367" s="98">
        <v>1</v>
      </c>
      <c r="H367" s="45">
        <v>5</v>
      </c>
      <c r="I367" s="45" t="s">
        <v>1011</v>
      </c>
      <c r="J367" s="45" t="s">
        <v>1086</v>
      </c>
      <c r="K367" s="99" t="s">
        <v>1292</v>
      </c>
      <c r="L367" s="100"/>
    </row>
    <row r="368" spans="1:12" ht="28.15">
      <c r="A368" s="132"/>
      <c r="B368" s="130"/>
      <c r="C368" s="96">
        <v>170315010</v>
      </c>
      <c r="D368" s="97" t="s">
        <v>353</v>
      </c>
      <c r="E368" s="97" t="s">
        <v>1201</v>
      </c>
      <c r="F368" s="98">
        <v>2</v>
      </c>
      <c r="G368" s="98">
        <v>1</v>
      </c>
      <c r="H368" s="45">
        <v>6</v>
      </c>
      <c r="I368" s="45" t="s">
        <v>1005</v>
      </c>
      <c r="J368" s="45" t="s">
        <v>1102</v>
      </c>
      <c r="K368" s="99" t="s">
        <v>1292</v>
      </c>
      <c r="L368" s="100"/>
    </row>
    <row r="369" spans="1:12">
      <c r="A369" s="132"/>
      <c r="B369" s="131"/>
      <c r="C369" s="96">
        <v>170215004</v>
      </c>
      <c r="D369" s="97" t="s">
        <v>361</v>
      </c>
      <c r="E369" s="97" t="s">
        <v>1217</v>
      </c>
      <c r="F369" s="98">
        <v>2</v>
      </c>
      <c r="G369" s="98">
        <v>1</v>
      </c>
      <c r="H369" s="45">
        <v>5</v>
      </c>
      <c r="I369" s="45" t="s">
        <v>1007</v>
      </c>
      <c r="J369" s="45" t="s">
        <v>1054</v>
      </c>
      <c r="K369" s="99" t="s">
        <v>1292</v>
      </c>
      <c r="L369" s="100"/>
    </row>
    <row r="370" spans="1:12">
      <c r="A370" s="128">
        <f>MAX($A$9:A369)+1</f>
        <v>45</v>
      </c>
      <c r="B370" s="125" t="s">
        <v>1218</v>
      </c>
      <c r="C370" s="88">
        <v>121115012</v>
      </c>
      <c r="D370" s="18" t="s">
        <v>172</v>
      </c>
      <c r="E370" s="18" t="s">
        <v>1036</v>
      </c>
      <c r="F370" s="11">
        <v>2</v>
      </c>
      <c r="G370" s="11">
        <v>0</v>
      </c>
      <c r="H370" s="14">
        <v>4</v>
      </c>
      <c r="I370" s="14" t="s">
        <v>1011</v>
      </c>
      <c r="J370" s="14" t="s">
        <v>1290</v>
      </c>
      <c r="K370" s="15" t="s">
        <v>1292</v>
      </c>
      <c r="L370" s="13"/>
    </row>
    <row r="371" spans="1:12">
      <c r="A371" s="128"/>
      <c r="B371" s="126"/>
      <c r="C371" s="88">
        <v>170315017</v>
      </c>
      <c r="D371" s="18" t="s">
        <v>364</v>
      </c>
      <c r="E371" s="18" t="s">
        <v>1211</v>
      </c>
      <c r="F371" s="11">
        <v>2</v>
      </c>
      <c r="G371" s="11">
        <v>1</v>
      </c>
      <c r="H371" s="14">
        <v>4</v>
      </c>
      <c r="I371" s="14" t="s">
        <v>1009</v>
      </c>
      <c r="J371" s="14" t="s">
        <v>1126</v>
      </c>
      <c r="K371" s="15" t="s">
        <v>1292</v>
      </c>
      <c r="L371" s="13"/>
    </row>
    <row r="372" spans="1:12">
      <c r="A372" s="128"/>
      <c r="B372" s="126"/>
      <c r="C372" s="88">
        <v>170315009</v>
      </c>
      <c r="D372" s="18" t="s">
        <v>351</v>
      </c>
      <c r="E372" s="18" t="s">
        <v>1211</v>
      </c>
      <c r="F372" s="11">
        <v>2</v>
      </c>
      <c r="G372" s="11">
        <v>1</v>
      </c>
      <c r="H372" s="14">
        <v>3</v>
      </c>
      <c r="I372" s="14" t="s">
        <v>1005</v>
      </c>
      <c r="J372" s="14" t="s">
        <v>1119</v>
      </c>
      <c r="K372" s="15" t="s">
        <v>1292</v>
      </c>
      <c r="L372" s="13"/>
    </row>
    <row r="373" spans="1:12" ht="28.15">
      <c r="A373" s="128"/>
      <c r="B373" s="126"/>
      <c r="C373" s="88">
        <v>170315010</v>
      </c>
      <c r="D373" s="18" t="s">
        <v>353</v>
      </c>
      <c r="E373" s="18" t="s">
        <v>1201</v>
      </c>
      <c r="F373" s="11">
        <v>2</v>
      </c>
      <c r="G373" s="11">
        <v>1</v>
      </c>
      <c r="H373" s="14">
        <v>6</v>
      </c>
      <c r="I373" s="14" t="s">
        <v>1005</v>
      </c>
      <c r="J373" s="25" t="s">
        <v>1102</v>
      </c>
      <c r="K373" s="15" t="s">
        <v>1292</v>
      </c>
      <c r="L373" s="13"/>
    </row>
    <row r="374" spans="1:12">
      <c r="A374" s="128"/>
      <c r="B374" s="126"/>
      <c r="C374" s="88">
        <v>170315008</v>
      </c>
      <c r="D374" s="18" t="s">
        <v>350</v>
      </c>
      <c r="E374" s="18" t="s">
        <v>1214</v>
      </c>
      <c r="F374" s="11">
        <v>2</v>
      </c>
      <c r="G374" s="11">
        <v>0</v>
      </c>
      <c r="H374" s="14">
        <v>2</v>
      </c>
      <c r="I374" s="14" t="s">
        <v>1007</v>
      </c>
      <c r="J374" s="14" t="s">
        <v>1162</v>
      </c>
      <c r="K374" s="15" t="s">
        <v>1292</v>
      </c>
      <c r="L374" s="13"/>
    </row>
    <row r="375" spans="1:12">
      <c r="A375" s="128"/>
      <c r="B375" s="126"/>
      <c r="C375" s="88">
        <v>170315011</v>
      </c>
      <c r="D375" s="18" t="s">
        <v>352</v>
      </c>
      <c r="E375" s="18" t="s">
        <v>1075</v>
      </c>
      <c r="F375" s="11">
        <v>2</v>
      </c>
      <c r="G375" s="11">
        <v>1</v>
      </c>
      <c r="H375" s="14">
        <v>5</v>
      </c>
      <c r="I375" s="14" t="s">
        <v>1005</v>
      </c>
      <c r="J375" s="14" t="s">
        <v>1093</v>
      </c>
      <c r="K375" s="15" t="s">
        <v>1292</v>
      </c>
      <c r="L375" s="13"/>
    </row>
    <row r="376" spans="1:12">
      <c r="A376" s="128"/>
      <c r="B376" s="127"/>
      <c r="C376" s="88">
        <v>170215004</v>
      </c>
      <c r="D376" s="18" t="s">
        <v>361</v>
      </c>
      <c r="E376" s="18" t="s">
        <v>1217</v>
      </c>
      <c r="F376" s="11">
        <v>2</v>
      </c>
      <c r="G376" s="11">
        <v>1</v>
      </c>
      <c r="H376" s="14">
        <v>5</v>
      </c>
      <c r="I376" s="14" t="s">
        <v>1009</v>
      </c>
      <c r="J376" s="14" t="s">
        <v>1061</v>
      </c>
      <c r="K376" s="15" t="s">
        <v>1292</v>
      </c>
      <c r="L376" s="13"/>
    </row>
    <row r="377" spans="1:12">
      <c r="A377" s="132">
        <f>MAX($A$9:A376)+1</f>
        <v>46</v>
      </c>
      <c r="B377" s="129" t="s">
        <v>1001</v>
      </c>
      <c r="C377" s="96">
        <v>150415001</v>
      </c>
      <c r="D377" s="97" t="s">
        <v>756</v>
      </c>
      <c r="E377" s="97" t="s">
        <v>1262</v>
      </c>
      <c r="F377" s="98">
        <v>2</v>
      </c>
      <c r="G377" s="98">
        <v>0</v>
      </c>
      <c r="H377" s="45">
        <v>2</v>
      </c>
      <c r="I377" s="45" t="s">
        <v>1005</v>
      </c>
      <c r="J377" s="45" t="s">
        <v>1052</v>
      </c>
      <c r="K377" s="99" t="s">
        <v>1292</v>
      </c>
      <c r="L377" s="100"/>
    </row>
    <row r="378" spans="1:12">
      <c r="A378" s="132"/>
      <c r="B378" s="130"/>
      <c r="C378" s="96">
        <v>150415003</v>
      </c>
      <c r="D378" s="97" t="s">
        <v>142</v>
      </c>
      <c r="E378" s="97" t="s">
        <v>1264</v>
      </c>
      <c r="F378" s="98">
        <v>2</v>
      </c>
      <c r="G378" s="98">
        <v>0</v>
      </c>
      <c r="H378" s="45">
        <v>3</v>
      </c>
      <c r="I378" s="45" t="s">
        <v>1005</v>
      </c>
      <c r="J378" s="45" t="s">
        <v>1059</v>
      </c>
      <c r="K378" s="99" t="s">
        <v>1292</v>
      </c>
      <c r="L378" s="100"/>
    </row>
    <row r="379" spans="1:12" ht="26.45" customHeight="1">
      <c r="A379" s="132"/>
      <c r="B379" s="130"/>
      <c r="C379" s="104">
        <v>150315001</v>
      </c>
      <c r="D379" s="105" t="s">
        <v>758</v>
      </c>
      <c r="E379" s="105" t="s">
        <v>852</v>
      </c>
      <c r="F379" s="98">
        <v>1</v>
      </c>
      <c r="G379" s="98">
        <v>0</v>
      </c>
      <c r="H379" s="45">
        <v>3</v>
      </c>
      <c r="I379" s="45" t="s">
        <v>1011</v>
      </c>
      <c r="J379" s="45" t="s">
        <v>1057</v>
      </c>
      <c r="K379" s="99" t="s">
        <v>1291</v>
      </c>
      <c r="L379" s="100"/>
    </row>
    <row r="380" spans="1:12" ht="28.15">
      <c r="A380" s="132"/>
      <c r="B380" s="130"/>
      <c r="C380" s="96">
        <v>150516017</v>
      </c>
      <c r="D380" s="97" t="s">
        <v>927</v>
      </c>
      <c r="E380" s="97" t="s">
        <v>1058</v>
      </c>
      <c r="F380" s="98">
        <v>2</v>
      </c>
      <c r="G380" s="98">
        <v>0</v>
      </c>
      <c r="H380" s="45">
        <v>4</v>
      </c>
      <c r="I380" s="45" t="s">
        <v>1005</v>
      </c>
      <c r="J380" s="45" t="s">
        <v>1052</v>
      </c>
      <c r="K380" s="99" t="s">
        <v>1292</v>
      </c>
      <c r="L380" s="100"/>
    </row>
    <row r="381" spans="1:12">
      <c r="A381" s="132"/>
      <c r="B381" s="130"/>
      <c r="C381" s="96">
        <v>150215002</v>
      </c>
      <c r="D381" s="97" t="s">
        <v>143</v>
      </c>
      <c r="E381" s="97" t="s">
        <v>1265</v>
      </c>
      <c r="F381" s="98">
        <v>2</v>
      </c>
      <c r="G381" s="98">
        <v>0</v>
      </c>
      <c r="H381" s="45">
        <v>6</v>
      </c>
      <c r="I381" s="45" t="s">
        <v>1007</v>
      </c>
      <c r="J381" s="45" t="s">
        <v>1126</v>
      </c>
      <c r="K381" s="99" t="s">
        <v>1292</v>
      </c>
      <c r="L381" s="100"/>
    </row>
    <row r="382" spans="1:12">
      <c r="A382" s="132"/>
      <c r="B382" s="130"/>
      <c r="C382" s="108">
        <v>150516023</v>
      </c>
      <c r="D382" s="109" t="s">
        <v>750</v>
      </c>
      <c r="E382" s="97" t="s">
        <v>1168</v>
      </c>
      <c r="F382" s="98">
        <v>2</v>
      </c>
      <c r="G382" s="98">
        <v>0</v>
      </c>
      <c r="H382" s="45">
        <v>5</v>
      </c>
      <c r="I382" s="45" t="s">
        <v>1009</v>
      </c>
      <c r="J382" s="45" t="s">
        <v>1126</v>
      </c>
      <c r="K382" s="99" t="s">
        <v>1292</v>
      </c>
      <c r="L382" s="100"/>
    </row>
    <row r="383" spans="1:12">
      <c r="A383" s="132"/>
      <c r="B383" s="130"/>
      <c r="C383" s="96">
        <v>150215003</v>
      </c>
      <c r="D383" s="97" t="s">
        <v>44</v>
      </c>
      <c r="E383" s="97" t="s">
        <v>1266</v>
      </c>
      <c r="F383" s="98">
        <v>2</v>
      </c>
      <c r="G383" s="98">
        <v>0</v>
      </c>
      <c r="H383" s="45">
        <v>5</v>
      </c>
      <c r="I383" s="45" t="s">
        <v>1007</v>
      </c>
      <c r="J383" s="45" t="s">
        <v>1061</v>
      </c>
      <c r="K383" s="99" t="s">
        <v>1292</v>
      </c>
      <c r="L383" s="100"/>
    </row>
    <row r="384" spans="1:12">
      <c r="A384" s="132"/>
      <c r="B384" s="130"/>
      <c r="C384" s="96">
        <v>150516018</v>
      </c>
      <c r="D384" s="97" t="s">
        <v>925</v>
      </c>
      <c r="E384" s="97" t="s">
        <v>1313</v>
      </c>
      <c r="F384" s="98">
        <v>2</v>
      </c>
      <c r="G384" s="98">
        <v>0</v>
      </c>
      <c r="H384" s="45">
        <v>5</v>
      </c>
      <c r="I384" s="45" t="s">
        <v>1005</v>
      </c>
      <c r="J384" s="45" t="s">
        <v>1049</v>
      </c>
      <c r="K384" s="99" t="s">
        <v>1292</v>
      </c>
      <c r="L384" s="100"/>
    </row>
    <row r="385" spans="1:12" ht="27.75">
      <c r="A385" s="132"/>
      <c r="B385" s="131"/>
      <c r="C385" s="104">
        <v>150315002</v>
      </c>
      <c r="D385" s="105" t="s">
        <v>332</v>
      </c>
      <c r="E385" s="105" t="s">
        <v>852</v>
      </c>
      <c r="F385" s="98">
        <v>0</v>
      </c>
      <c r="G385" s="98">
        <v>2</v>
      </c>
      <c r="H385" s="98"/>
      <c r="I385" s="110"/>
      <c r="J385" s="98"/>
      <c r="K385" s="99" t="s">
        <v>1293</v>
      </c>
      <c r="L385" s="111"/>
    </row>
    <row r="386" spans="1:12">
      <c r="A386" s="128">
        <f>MAX($A$9:A385)+1</f>
        <v>47</v>
      </c>
      <c r="B386" s="125" t="s">
        <v>1002</v>
      </c>
      <c r="C386" s="88">
        <v>150215003</v>
      </c>
      <c r="D386" s="18" t="s">
        <v>44</v>
      </c>
      <c r="E386" s="18" t="s">
        <v>1266</v>
      </c>
      <c r="F386" s="11">
        <v>2</v>
      </c>
      <c r="G386" s="11">
        <v>0</v>
      </c>
      <c r="H386" s="14">
        <v>4</v>
      </c>
      <c r="I386" s="14" t="s">
        <v>1007</v>
      </c>
      <c r="J386" s="14" t="s">
        <v>1118</v>
      </c>
      <c r="K386" s="15" t="s">
        <v>1292</v>
      </c>
      <c r="L386" s="13"/>
    </row>
    <row r="387" spans="1:12">
      <c r="A387" s="128"/>
      <c r="B387" s="126"/>
      <c r="C387" s="88">
        <v>150415003</v>
      </c>
      <c r="D387" s="18" t="s">
        <v>142</v>
      </c>
      <c r="E387" s="18" t="s">
        <v>1264</v>
      </c>
      <c r="F387" s="11">
        <v>2</v>
      </c>
      <c r="G387" s="11">
        <v>0</v>
      </c>
      <c r="H387" s="14">
        <v>4</v>
      </c>
      <c r="I387" s="14" t="s">
        <v>1005</v>
      </c>
      <c r="J387" s="14" t="s">
        <v>1051</v>
      </c>
      <c r="K387" s="15" t="s">
        <v>1292</v>
      </c>
      <c r="L387" s="13"/>
    </row>
    <row r="388" spans="1:12">
      <c r="A388" s="128"/>
      <c r="B388" s="126"/>
      <c r="C388" s="84">
        <v>150315001</v>
      </c>
      <c r="D388" s="4" t="s">
        <v>758</v>
      </c>
      <c r="E388" s="4" t="s">
        <v>852</v>
      </c>
      <c r="F388" s="11">
        <v>1</v>
      </c>
      <c r="G388" s="11">
        <v>0</v>
      </c>
      <c r="H388" s="14">
        <v>3</v>
      </c>
      <c r="I388" s="14" t="s">
        <v>1005</v>
      </c>
      <c r="J388" s="14" t="s">
        <v>1063</v>
      </c>
      <c r="K388" s="15" t="s">
        <v>1291</v>
      </c>
      <c r="L388" s="13"/>
    </row>
    <row r="389" spans="1:12" ht="28.15">
      <c r="A389" s="128"/>
      <c r="B389" s="126"/>
      <c r="C389" s="88">
        <v>150516017</v>
      </c>
      <c r="D389" s="18" t="s">
        <v>927</v>
      </c>
      <c r="E389" s="18" t="s">
        <v>1058</v>
      </c>
      <c r="F389" s="11">
        <v>2</v>
      </c>
      <c r="G389" s="11">
        <v>0</v>
      </c>
      <c r="H389" s="14">
        <v>3</v>
      </c>
      <c r="I389" s="14" t="s">
        <v>1011</v>
      </c>
      <c r="J389" s="14" t="s">
        <v>1118</v>
      </c>
      <c r="K389" s="15" t="s">
        <v>1292</v>
      </c>
      <c r="L389" s="13"/>
    </row>
    <row r="390" spans="1:12">
      <c r="A390" s="128"/>
      <c r="B390" s="126"/>
      <c r="C390" s="88">
        <v>150415001</v>
      </c>
      <c r="D390" s="18" t="s">
        <v>756</v>
      </c>
      <c r="E390" s="18" t="s">
        <v>1262</v>
      </c>
      <c r="F390" s="11">
        <v>2</v>
      </c>
      <c r="G390" s="11">
        <v>0</v>
      </c>
      <c r="H390" s="14">
        <v>5</v>
      </c>
      <c r="I390" s="14" t="s">
        <v>1007</v>
      </c>
      <c r="J390" s="14" t="s">
        <v>1086</v>
      </c>
      <c r="K390" s="15" t="s">
        <v>1292</v>
      </c>
      <c r="L390" s="13"/>
    </row>
    <row r="391" spans="1:12">
      <c r="A391" s="128"/>
      <c r="B391" s="126"/>
      <c r="C391" s="88">
        <v>150215002</v>
      </c>
      <c r="D391" s="18" t="s">
        <v>143</v>
      </c>
      <c r="E391" s="18" t="s">
        <v>1265</v>
      </c>
      <c r="F391" s="11">
        <v>2</v>
      </c>
      <c r="G391" s="11">
        <v>0</v>
      </c>
      <c r="H391" s="14">
        <v>6</v>
      </c>
      <c r="I391" s="14" t="s">
        <v>1009</v>
      </c>
      <c r="J391" s="14" t="s">
        <v>1126</v>
      </c>
      <c r="K391" s="15" t="s">
        <v>1292</v>
      </c>
      <c r="L391" s="13"/>
    </row>
    <row r="392" spans="1:12">
      <c r="A392" s="128"/>
      <c r="B392" s="126"/>
      <c r="C392" s="89">
        <v>150516023</v>
      </c>
      <c r="D392" s="79" t="s">
        <v>750</v>
      </c>
      <c r="E392" s="18" t="s">
        <v>1168</v>
      </c>
      <c r="F392" s="11">
        <v>2</v>
      </c>
      <c r="G392" s="11">
        <v>0</v>
      </c>
      <c r="H392" s="14">
        <v>5</v>
      </c>
      <c r="I392" s="14" t="s">
        <v>1005</v>
      </c>
      <c r="J392" s="14" t="s">
        <v>1065</v>
      </c>
      <c r="K392" s="15" t="s">
        <v>1292</v>
      </c>
      <c r="L392" s="13"/>
    </row>
    <row r="393" spans="1:12">
      <c r="A393" s="128"/>
      <c r="B393" s="126"/>
      <c r="C393" s="88">
        <v>150516018</v>
      </c>
      <c r="D393" s="18" t="s">
        <v>925</v>
      </c>
      <c r="E393" s="18" t="s">
        <v>1313</v>
      </c>
      <c r="F393" s="11">
        <v>2</v>
      </c>
      <c r="G393" s="11">
        <v>0</v>
      </c>
      <c r="H393" s="14">
        <v>5</v>
      </c>
      <c r="I393" s="14" t="s">
        <v>1009</v>
      </c>
      <c r="J393" s="14" t="s">
        <v>1049</v>
      </c>
      <c r="K393" s="15" t="s">
        <v>1292</v>
      </c>
      <c r="L393" s="13"/>
    </row>
    <row r="394" spans="1:12" ht="27.75">
      <c r="A394" s="128"/>
      <c r="B394" s="127"/>
      <c r="C394" s="84">
        <v>150315002</v>
      </c>
      <c r="D394" s="4" t="s">
        <v>332</v>
      </c>
      <c r="E394" s="4" t="s">
        <v>852</v>
      </c>
      <c r="F394" s="11">
        <v>0</v>
      </c>
      <c r="G394" s="11">
        <v>2</v>
      </c>
      <c r="H394" s="11"/>
      <c r="I394" s="26"/>
      <c r="J394" s="11"/>
      <c r="K394" s="15" t="s">
        <v>1293</v>
      </c>
      <c r="L394" s="28"/>
    </row>
    <row r="395" spans="1:12">
      <c r="A395" s="132">
        <f>MAX($A$9:A394)+1</f>
        <v>48</v>
      </c>
      <c r="B395" s="129" t="s">
        <v>1267</v>
      </c>
      <c r="C395" s="96">
        <v>150215003</v>
      </c>
      <c r="D395" s="97" t="s">
        <v>44</v>
      </c>
      <c r="E395" s="97" t="s">
        <v>1266</v>
      </c>
      <c r="F395" s="98">
        <v>2</v>
      </c>
      <c r="G395" s="98">
        <v>0</v>
      </c>
      <c r="H395" s="45">
        <v>4</v>
      </c>
      <c r="I395" s="45" t="s">
        <v>1011</v>
      </c>
      <c r="J395" s="45" t="s">
        <v>1051</v>
      </c>
      <c r="K395" s="99" t="s">
        <v>1292</v>
      </c>
      <c r="L395" s="100"/>
    </row>
    <row r="396" spans="1:12">
      <c r="A396" s="132"/>
      <c r="B396" s="130"/>
      <c r="C396" s="96">
        <v>150215002</v>
      </c>
      <c r="D396" s="97" t="s">
        <v>143</v>
      </c>
      <c r="E396" s="97" t="s">
        <v>1265</v>
      </c>
      <c r="F396" s="98">
        <v>2</v>
      </c>
      <c r="G396" s="98">
        <v>0</v>
      </c>
      <c r="H396" s="45">
        <v>4</v>
      </c>
      <c r="I396" s="45" t="s">
        <v>1005</v>
      </c>
      <c r="J396" s="45" t="s">
        <v>1162</v>
      </c>
      <c r="K396" s="99" t="s">
        <v>1292</v>
      </c>
      <c r="L396" s="100"/>
    </row>
    <row r="397" spans="1:12">
      <c r="A397" s="132"/>
      <c r="B397" s="130"/>
      <c r="C397" s="96">
        <v>150516018</v>
      </c>
      <c r="D397" s="97" t="s">
        <v>925</v>
      </c>
      <c r="E397" s="97" t="s">
        <v>1313</v>
      </c>
      <c r="F397" s="98">
        <v>2</v>
      </c>
      <c r="G397" s="98">
        <v>0</v>
      </c>
      <c r="H397" s="45">
        <v>2</v>
      </c>
      <c r="I397" s="45" t="s">
        <v>1009</v>
      </c>
      <c r="J397" s="45" t="s">
        <v>1118</v>
      </c>
      <c r="K397" s="99" t="s">
        <v>1292</v>
      </c>
      <c r="L397" s="100"/>
    </row>
    <row r="398" spans="1:12">
      <c r="A398" s="132"/>
      <c r="B398" s="130"/>
      <c r="C398" s="96">
        <v>150415001</v>
      </c>
      <c r="D398" s="97" t="s">
        <v>756</v>
      </c>
      <c r="E398" s="97" t="s">
        <v>1262</v>
      </c>
      <c r="F398" s="98">
        <v>2</v>
      </c>
      <c r="G398" s="98">
        <v>0</v>
      </c>
      <c r="H398" s="45">
        <v>2</v>
      </c>
      <c r="I398" s="45" t="s">
        <v>1007</v>
      </c>
      <c r="J398" s="45" t="s">
        <v>1065</v>
      </c>
      <c r="K398" s="99" t="s">
        <v>1292</v>
      </c>
      <c r="L398" s="100"/>
    </row>
    <row r="399" spans="1:12">
      <c r="A399" s="132"/>
      <c r="B399" s="130"/>
      <c r="C399" s="96">
        <v>150415003</v>
      </c>
      <c r="D399" s="97" t="s">
        <v>142</v>
      </c>
      <c r="E399" s="97" t="s">
        <v>1264</v>
      </c>
      <c r="F399" s="98">
        <v>2</v>
      </c>
      <c r="G399" s="98">
        <v>0</v>
      </c>
      <c r="H399" s="45">
        <v>2</v>
      </c>
      <c r="I399" s="45" t="s">
        <v>1005</v>
      </c>
      <c r="J399" s="45" t="s">
        <v>1046</v>
      </c>
      <c r="K399" s="99" t="s">
        <v>1292</v>
      </c>
      <c r="L399" s="100"/>
    </row>
    <row r="400" spans="1:12" ht="28.15">
      <c r="A400" s="132"/>
      <c r="B400" s="130"/>
      <c r="C400" s="96">
        <v>150516017</v>
      </c>
      <c r="D400" s="97" t="s">
        <v>927</v>
      </c>
      <c r="E400" s="97" t="s">
        <v>1058</v>
      </c>
      <c r="F400" s="98">
        <v>2</v>
      </c>
      <c r="G400" s="98">
        <v>0</v>
      </c>
      <c r="H400" s="45">
        <v>5</v>
      </c>
      <c r="I400" s="45" t="s">
        <v>1007</v>
      </c>
      <c r="J400" s="45" t="s">
        <v>1118</v>
      </c>
      <c r="K400" s="99" t="s">
        <v>1292</v>
      </c>
      <c r="L400" s="100"/>
    </row>
    <row r="401" spans="1:12" ht="20.100000000000001" customHeight="1">
      <c r="A401" s="132"/>
      <c r="B401" s="130"/>
      <c r="C401" s="96">
        <v>150315001</v>
      </c>
      <c r="D401" s="97" t="s">
        <v>758</v>
      </c>
      <c r="E401" s="97" t="s">
        <v>1163</v>
      </c>
      <c r="F401" s="98">
        <v>1</v>
      </c>
      <c r="G401" s="98">
        <v>0</v>
      </c>
      <c r="H401" s="45">
        <v>5</v>
      </c>
      <c r="I401" s="45" t="s">
        <v>1011</v>
      </c>
      <c r="J401" s="45" t="s">
        <v>1118</v>
      </c>
      <c r="K401" s="99" t="s">
        <v>1291</v>
      </c>
      <c r="L401" s="100"/>
    </row>
    <row r="402" spans="1:12">
      <c r="A402" s="132"/>
      <c r="B402" s="130"/>
      <c r="C402" s="108">
        <v>150516023</v>
      </c>
      <c r="D402" s="109" t="s">
        <v>750</v>
      </c>
      <c r="E402" s="97" t="s">
        <v>1168</v>
      </c>
      <c r="F402" s="98">
        <v>2</v>
      </c>
      <c r="G402" s="98">
        <v>0</v>
      </c>
      <c r="H402" s="45">
        <v>3</v>
      </c>
      <c r="I402" s="45" t="s">
        <v>1009</v>
      </c>
      <c r="J402" s="45" t="s">
        <v>1102</v>
      </c>
      <c r="K402" s="99" t="s">
        <v>1292</v>
      </c>
      <c r="L402" s="100"/>
    </row>
    <row r="403" spans="1:12" ht="27.75">
      <c r="A403" s="132"/>
      <c r="B403" s="131"/>
      <c r="C403" s="104">
        <v>150315002</v>
      </c>
      <c r="D403" s="105" t="s">
        <v>332</v>
      </c>
      <c r="E403" s="112" t="s">
        <v>1163</v>
      </c>
      <c r="F403" s="98">
        <v>0</v>
      </c>
      <c r="G403" s="98">
        <v>2</v>
      </c>
      <c r="H403" s="98"/>
      <c r="I403" s="110"/>
      <c r="J403" s="98"/>
      <c r="K403" s="99" t="s">
        <v>1293</v>
      </c>
      <c r="L403" s="111"/>
    </row>
    <row r="404" spans="1:12">
      <c r="A404" s="128">
        <f>MAX($A$9:A403)+1</f>
        <v>49</v>
      </c>
      <c r="B404" s="125" t="s">
        <v>1268</v>
      </c>
      <c r="C404" s="88">
        <v>150516018</v>
      </c>
      <c r="D404" s="18" t="s">
        <v>925</v>
      </c>
      <c r="E404" s="18" t="s">
        <v>1313</v>
      </c>
      <c r="F404" s="11">
        <v>2</v>
      </c>
      <c r="G404" s="11">
        <v>0</v>
      </c>
      <c r="H404" s="14">
        <v>2</v>
      </c>
      <c r="I404" s="14" t="s">
        <v>1005</v>
      </c>
      <c r="J404" s="14" t="s">
        <v>1162</v>
      </c>
      <c r="K404" s="15" t="s">
        <v>1292</v>
      </c>
      <c r="L404" s="13"/>
    </row>
    <row r="405" spans="1:12">
      <c r="A405" s="128"/>
      <c r="B405" s="126"/>
      <c r="C405" s="88">
        <v>150415001</v>
      </c>
      <c r="D405" s="18" t="s">
        <v>756</v>
      </c>
      <c r="E405" s="18" t="s">
        <v>1262</v>
      </c>
      <c r="F405" s="11">
        <v>2</v>
      </c>
      <c r="G405" s="11">
        <v>0</v>
      </c>
      <c r="H405" s="14">
        <v>5</v>
      </c>
      <c r="I405" s="14" t="s">
        <v>1005</v>
      </c>
      <c r="J405" s="14" t="s">
        <v>1118</v>
      </c>
      <c r="K405" s="15" t="s">
        <v>1292</v>
      </c>
      <c r="L405" s="13"/>
    </row>
    <row r="406" spans="1:12">
      <c r="A406" s="128"/>
      <c r="B406" s="126"/>
      <c r="C406" s="88">
        <v>150415003</v>
      </c>
      <c r="D406" s="18" t="s">
        <v>142</v>
      </c>
      <c r="E406" s="18" t="s">
        <v>1264</v>
      </c>
      <c r="F406" s="11">
        <v>2</v>
      </c>
      <c r="G406" s="11">
        <v>0</v>
      </c>
      <c r="H406" s="14">
        <v>2</v>
      </c>
      <c r="I406" s="14" t="s">
        <v>1007</v>
      </c>
      <c r="J406" s="14" t="s">
        <v>1093</v>
      </c>
      <c r="K406" s="15" t="s">
        <v>1292</v>
      </c>
      <c r="L406" s="13"/>
    </row>
    <row r="407" spans="1:12">
      <c r="A407" s="128"/>
      <c r="B407" s="126"/>
      <c r="C407" s="88">
        <v>150215002</v>
      </c>
      <c r="D407" s="18" t="s">
        <v>143</v>
      </c>
      <c r="E407" s="18" t="s">
        <v>1265</v>
      </c>
      <c r="F407" s="11">
        <v>2</v>
      </c>
      <c r="G407" s="11">
        <v>0</v>
      </c>
      <c r="H407" s="14">
        <v>4</v>
      </c>
      <c r="I407" s="14" t="s">
        <v>1007</v>
      </c>
      <c r="J407" s="25" t="s">
        <v>1049</v>
      </c>
      <c r="K407" s="15" t="s">
        <v>1292</v>
      </c>
      <c r="L407" s="13"/>
    </row>
    <row r="408" spans="1:12">
      <c r="A408" s="128"/>
      <c r="B408" s="126"/>
      <c r="C408" s="88">
        <v>150315001</v>
      </c>
      <c r="D408" s="18" t="s">
        <v>758</v>
      </c>
      <c r="E408" s="18" t="s">
        <v>1163</v>
      </c>
      <c r="F408" s="11">
        <v>1</v>
      </c>
      <c r="G408" s="11">
        <v>0</v>
      </c>
      <c r="H408" s="14">
        <v>6</v>
      </c>
      <c r="I408" s="14" t="s">
        <v>1005</v>
      </c>
      <c r="J408" s="14" t="s">
        <v>1051</v>
      </c>
      <c r="K408" s="15" t="s">
        <v>1291</v>
      </c>
      <c r="L408" s="13"/>
    </row>
    <row r="409" spans="1:12" ht="28.15">
      <c r="A409" s="128"/>
      <c r="B409" s="126"/>
      <c r="C409" s="88">
        <v>150516017</v>
      </c>
      <c r="D409" s="18" t="s">
        <v>927</v>
      </c>
      <c r="E409" s="18" t="s">
        <v>1261</v>
      </c>
      <c r="F409" s="11">
        <v>2</v>
      </c>
      <c r="G409" s="11">
        <v>0</v>
      </c>
      <c r="H409" s="14">
        <v>4</v>
      </c>
      <c r="I409" s="14" t="s">
        <v>1011</v>
      </c>
      <c r="J409" s="14" t="s">
        <v>1118</v>
      </c>
      <c r="K409" s="15" t="s">
        <v>1292</v>
      </c>
      <c r="L409" s="13"/>
    </row>
    <row r="410" spans="1:12">
      <c r="A410" s="128"/>
      <c r="B410" s="126"/>
      <c r="C410" s="89">
        <v>150516023</v>
      </c>
      <c r="D410" s="79" t="s">
        <v>750</v>
      </c>
      <c r="E410" s="18" t="s">
        <v>1168</v>
      </c>
      <c r="F410" s="11">
        <v>2</v>
      </c>
      <c r="G410" s="11">
        <v>0</v>
      </c>
      <c r="H410" s="14">
        <v>5</v>
      </c>
      <c r="I410" s="14" t="s">
        <v>1007</v>
      </c>
      <c r="J410" s="14" t="s">
        <v>1126</v>
      </c>
      <c r="K410" s="15" t="s">
        <v>1292</v>
      </c>
      <c r="L410" s="13"/>
    </row>
    <row r="411" spans="1:12">
      <c r="A411" s="128"/>
      <c r="B411" s="126"/>
      <c r="C411" s="88">
        <v>150215003</v>
      </c>
      <c r="D411" s="18" t="s">
        <v>44</v>
      </c>
      <c r="E411" s="18" t="s">
        <v>1266</v>
      </c>
      <c r="F411" s="11">
        <v>2</v>
      </c>
      <c r="G411" s="11">
        <v>0</v>
      </c>
      <c r="H411" s="14">
        <v>5</v>
      </c>
      <c r="I411" s="14" t="s">
        <v>1009</v>
      </c>
      <c r="J411" s="14" t="s">
        <v>1118</v>
      </c>
      <c r="K411" s="15" t="s">
        <v>1292</v>
      </c>
      <c r="L411" s="13"/>
    </row>
    <row r="412" spans="1:12" ht="27.75">
      <c r="A412" s="128"/>
      <c r="B412" s="127"/>
      <c r="C412" s="84">
        <v>150315002</v>
      </c>
      <c r="D412" s="4" t="s">
        <v>332</v>
      </c>
      <c r="E412" s="44" t="s">
        <v>1163</v>
      </c>
      <c r="F412" s="11">
        <v>0</v>
      </c>
      <c r="G412" s="11">
        <v>2</v>
      </c>
      <c r="H412" s="11"/>
      <c r="I412" s="26"/>
      <c r="J412" s="11"/>
      <c r="K412" s="15" t="s">
        <v>1293</v>
      </c>
      <c r="L412" s="28"/>
    </row>
    <row r="413" spans="1:12">
      <c r="A413" s="142">
        <f>MAX($A$9:A412)+1</f>
        <v>50</v>
      </c>
      <c r="B413" s="129" t="s">
        <v>1269</v>
      </c>
      <c r="C413" s="96">
        <v>150215003</v>
      </c>
      <c r="D413" s="97" t="s">
        <v>44</v>
      </c>
      <c r="E413" s="97" t="s">
        <v>1266</v>
      </c>
      <c r="F413" s="98">
        <v>2</v>
      </c>
      <c r="G413" s="98">
        <v>0</v>
      </c>
      <c r="H413" s="45">
        <v>4</v>
      </c>
      <c r="I413" s="45" t="s">
        <v>1005</v>
      </c>
      <c r="J413" s="45" t="s">
        <v>1118</v>
      </c>
      <c r="K413" s="99" t="s">
        <v>1292</v>
      </c>
      <c r="L413" s="100"/>
    </row>
    <row r="414" spans="1:12" ht="28.15">
      <c r="A414" s="142"/>
      <c r="B414" s="130"/>
      <c r="C414" s="96">
        <v>150315001</v>
      </c>
      <c r="D414" s="97" t="s">
        <v>758</v>
      </c>
      <c r="E414" s="97" t="s">
        <v>1270</v>
      </c>
      <c r="F414" s="98">
        <v>1</v>
      </c>
      <c r="G414" s="98">
        <v>0</v>
      </c>
      <c r="H414" s="45">
        <v>4</v>
      </c>
      <c r="I414" s="45" t="s">
        <v>1011</v>
      </c>
      <c r="J414" s="45" t="s">
        <v>1052</v>
      </c>
      <c r="K414" s="99" t="s">
        <v>1291</v>
      </c>
      <c r="L414" s="100"/>
    </row>
    <row r="415" spans="1:12">
      <c r="A415" s="142"/>
      <c r="B415" s="130"/>
      <c r="C415" s="96">
        <v>150415003</v>
      </c>
      <c r="D415" s="97" t="s">
        <v>142</v>
      </c>
      <c r="E415" s="97" t="s">
        <v>1264</v>
      </c>
      <c r="F415" s="98">
        <v>2</v>
      </c>
      <c r="G415" s="98">
        <v>0</v>
      </c>
      <c r="H415" s="45">
        <v>4</v>
      </c>
      <c r="I415" s="45" t="s">
        <v>1007</v>
      </c>
      <c r="J415" s="45" t="s">
        <v>1052</v>
      </c>
      <c r="K415" s="99" t="s">
        <v>1292</v>
      </c>
      <c r="L415" s="100"/>
    </row>
    <row r="416" spans="1:12">
      <c r="A416" s="142"/>
      <c r="B416" s="130"/>
      <c r="C416" s="96">
        <v>150415001</v>
      </c>
      <c r="D416" s="97" t="s">
        <v>756</v>
      </c>
      <c r="E416" s="97" t="s">
        <v>1262</v>
      </c>
      <c r="F416" s="98">
        <v>2</v>
      </c>
      <c r="G416" s="98">
        <v>0</v>
      </c>
      <c r="H416" s="45">
        <v>6</v>
      </c>
      <c r="I416" s="45" t="s">
        <v>1007</v>
      </c>
      <c r="J416" s="45" t="s">
        <v>1059</v>
      </c>
      <c r="K416" s="99" t="s">
        <v>1292</v>
      </c>
      <c r="L416" s="100"/>
    </row>
    <row r="417" spans="1:12" ht="28.15">
      <c r="A417" s="142"/>
      <c r="B417" s="130"/>
      <c r="C417" s="96">
        <v>150516017</v>
      </c>
      <c r="D417" s="97" t="s">
        <v>927</v>
      </c>
      <c r="E417" s="97" t="s">
        <v>1261</v>
      </c>
      <c r="F417" s="98">
        <v>2</v>
      </c>
      <c r="G417" s="98">
        <v>0</v>
      </c>
      <c r="H417" s="45">
        <v>3</v>
      </c>
      <c r="I417" s="45" t="s">
        <v>1007</v>
      </c>
      <c r="J417" s="45" t="s">
        <v>1118</v>
      </c>
      <c r="K417" s="99" t="s">
        <v>1292</v>
      </c>
      <c r="L417" s="100"/>
    </row>
    <row r="418" spans="1:12">
      <c r="A418" s="142"/>
      <c r="B418" s="130"/>
      <c r="C418" s="96">
        <v>150215002</v>
      </c>
      <c r="D418" s="97" t="s">
        <v>143</v>
      </c>
      <c r="E418" s="97" t="s">
        <v>1265</v>
      </c>
      <c r="F418" s="98">
        <v>2</v>
      </c>
      <c r="G418" s="98">
        <v>0</v>
      </c>
      <c r="H418" s="45">
        <v>6</v>
      </c>
      <c r="I418" s="45" t="s">
        <v>1005</v>
      </c>
      <c r="J418" s="45" t="s">
        <v>1118</v>
      </c>
      <c r="K418" s="99" t="s">
        <v>1292</v>
      </c>
      <c r="L418" s="100"/>
    </row>
    <row r="419" spans="1:12">
      <c r="A419" s="142"/>
      <c r="B419" s="130"/>
      <c r="C419" s="96">
        <v>150516018</v>
      </c>
      <c r="D419" s="97" t="s">
        <v>925</v>
      </c>
      <c r="E419" s="97" t="s">
        <v>1313</v>
      </c>
      <c r="F419" s="98">
        <v>2</v>
      </c>
      <c r="G419" s="98">
        <v>0</v>
      </c>
      <c r="H419" s="45">
        <v>2</v>
      </c>
      <c r="I419" s="45" t="s">
        <v>1007</v>
      </c>
      <c r="J419" s="45" t="s">
        <v>1049</v>
      </c>
      <c r="K419" s="99" t="s">
        <v>1292</v>
      </c>
      <c r="L419" s="100"/>
    </row>
    <row r="420" spans="1:12">
      <c r="A420" s="142"/>
      <c r="B420" s="130"/>
      <c r="C420" s="108">
        <v>150516023</v>
      </c>
      <c r="D420" s="109" t="s">
        <v>750</v>
      </c>
      <c r="E420" s="97" t="s">
        <v>1168</v>
      </c>
      <c r="F420" s="98">
        <v>2</v>
      </c>
      <c r="G420" s="98">
        <v>0</v>
      </c>
      <c r="H420" s="45">
        <v>3</v>
      </c>
      <c r="I420" s="45" t="s">
        <v>1005</v>
      </c>
      <c r="J420" s="45" t="s">
        <v>1162</v>
      </c>
      <c r="K420" s="99" t="s">
        <v>1292</v>
      </c>
      <c r="L420" s="100"/>
    </row>
    <row r="421" spans="1:12" ht="27.75">
      <c r="A421" s="142"/>
      <c r="B421" s="131"/>
      <c r="C421" s="104">
        <v>150315002</v>
      </c>
      <c r="D421" s="105" t="s">
        <v>332</v>
      </c>
      <c r="E421" s="105" t="s">
        <v>1270</v>
      </c>
      <c r="F421" s="98">
        <v>0</v>
      </c>
      <c r="G421" s="98">
        <v>2</v>
      </c>
      <c r="H421" s="98"/>
      <c r="I421" s="110"/>
      <c r="J421" s="98"/>
      <c r="K421" s="99" t="s">
        <v>1293</v>
      </c>
      <c r="L421" s="111"/>
    </row>
    <row r="422" spans="1:12">
      <c r="A422" s="128">
        <f>MAX($A$9:A421)+1</f>
        <v>51</v>
      </c>
      <c r="B422" s="125" t="s">
        <v>1271</v>
      </c>
      <c r="C422" s="88">
        <v>150415001</v>
      </c>
      <c r="D422" s="18" t="s">
        <v>756</v>
      </c>
      <c r="E422" s="18" t="s">
        <v>1262</v>
      </c>
      <c r="F422" s="11">
        <v>2</v>
      </c>
      <c r="G422" s="11">
        <v>0</v>
      </c>
      <c r="H422" s="14">
        <v>4</v>
      </c>
      <c r="I422" s="14" t="s">
        <v>1005</v>
      </c>
      <c r="J422" s="14" t="s">
        <v>1048</v>
      </c>
      <c r="K422" s="15" t="s">
        <v>1292</v>
      </c>
      <c r="L422" s="13"/>
    </row>
    <row r="423" spans="1:12" ht="28.15">
      <c r="A423" s="128"/>
      <c r="B423" s="126"/>
      <c r="C423" s="88">
        <v>150315001</v>
      </c>
      <c r="D423" s="18" t="s">
        <v>758</v>
      </c>
      <c r="E423" s="18" t="s">
        <v>1270</v>
      </c>
      <c r="F423" s="11">
        <v>1</v>
      </c>
      <c r="G423" s="11">
        <v>0</v>
      </c>
      <c r="H423" s="14">
        <v>4</v>
      </c>
      <c r="I423" s="14" t="s">
        <v>1007</v>
      </c>
      <c r="J423" s="14" t="s">
        <v>1093</v>
      </c>
      <c r="K423" s="15" t="s">
        <v>1291</v>
      </c>
      <c r="L423" s="13"/>
    </row>
    <row r="424" spans="1:12">
      <c r="A424" s="128"/>
      <c r="B424" s="126"/>
      <c r="C424" s="88">
        <v>150415003</v>
      </c>
      <c r="D424" s="18" t="s">
        <v>142</v>
      </c>
      <c r="E424" s="18" t="s">
        <v>1264</v>
      </c>
      <c r="F424" s="11">
        <v>2</v>
      </c>
      <c r="G424" s="11">
        <v>0</v>
      </c>
      <c r="H424" s="14">
        <v>3</v>
      </c>
      <c r="I424" s="14" t="s">
        <v>1007</v>
      </c>
      <c r="J424" s="14" t="s">
        <v>1059</v>
      </c>
      <c r="K424" s="15" t="s">
        <v>1292</v>
      </c>
      <c r="L424" s="13"/>
    </row>
    <row r="425" spans="1:12">
      <c r="A425" s="128"/>
      <c r="B425" s="126"/>
      <c r="C425" s="88">
        <v>150215002</v>
      </c>
      <c r="D425" s="18" t="s">
        <v>143</v>
      </c>
      <c r="E425" s="18" t="s">
        <v>1265</v>
      </c>
      <c r="F425" s="11">
        <v>2</v>
      </c>
      <c r="G425" s="11">
        <v>0</v>
      </c>
      <c r="H425" s="14">
        <v>4</v>
      </c>
      <c r="I425" s="14" t="s">
        <v>1009</v>
      </c>
      <c r="J425" s="14" t="s">
        <v>1162</v>
      </c>
      <c r="K425" s="15" t="s">
        <v>1292</v>
      </c>
      <c r="L425" s="13"/>
    </row>
    <row r="426" spans="1:12">
      <c r="A426" s="128"/>
      <c r="B426" s="126"/>
      <c r="C426" s="88">
        <v>150516018</v>
      </c>
      <c r="D426" s="18" t="s">
        <v>925</v>
      </c>
      <c r="E426" s="18" t="s">
        <v>1313</v>
      </c>
      <c r="F426" s="11">
        <v>2</v>
      </c>
      <c r="G426" s="11">
        <v>0</v>
      </c>
      <c r="H426" s="14">
        <v>5</v>
      </c>
      <c r="I426" s="14" t="s">
        <v>1007</v>
      </c>
      <c r="J426" s="14" t="s">
        <v>1049</v>
      </c>
      <c r="K426" s="15" t="s">
        <v>1292</v>
      </c>
      <c r="L426" s="13"/>
    </row>
    <row r="427" spans="1:12">
      <c r="A427" s="128"/>
      <c r="B427" s="126"/>
      <c r="C427" s="89">
        <v>150516023</v>
      </c>
      <c r="D427" s="79" t="s">
        <v>750</v>
      </c>
      <c r="E427" s="18" t="s">
        <v>1168</v>
      </c>
      <c r="F427" s="11">
        <v>2</v>
      </c>
      <c r="G427" s="11">
        <v>0</v>
      </c>
      <c r="H427" s="14">
        <v>5</v>
      </c>
      <c r="I427" s="14" t="s">
        <v>1011</v>
      </c>
      <c r="J427" s="14" t="s">
        <v>1119</v>
      </c>
      <c r="K427" s="15" t="s">
        <v>1292</v>
      </c>
      <c r="L427" s="13"/>
    </row>
    <row r="428" spans="1:12">
      <c r="A428" s="128"/>
      <c r="B428" s="126"/>
      <c r="C428" s="88">
        <v>150215003</v>
      </c>
      <c r="D428" s="18" t="s">
        <v>44</v>
      </c>
      <c r="E428" s="18" t="s">
        <v>1266</v>
      </c>
      <c r="F428" s="11">
        <v>2</v>
      </c>
      <c r="G428" s="11">
        <v>0</v>
      </c>
      <c r="H428" s="14">
        <v>5</v>
      </c>
      <c r="I428" s="14" t="s">
        <v>1005</v>
      </c>
      <c r="J428" s="14" t="s">
        <v>1052</v>
      </c>
      <c r="K428" s="15" t="s">
        <v>1292</v>
      </c>
      <c r="L428" s="13"/>
    </row>
    <row r="429" spans="1:12" ht="28.15">
      <c r="A429" s="128"/>
      <c r="B429" s="126"/>
      <c r="C429" s="88">
        <v>150516017</v>
      </c>
      <c r="D429" s="18" t="s">
        <v>927</v>
      </c>
      <c r="E429" s="18" t="s">
        <v>1272</v>
      </c>
      <c r="F429" s="11">
        <v>2</v>
      </c>
      <c r="G429" s="11">
        <v>0</v>
      </c>
      <c r="H429" s="14">
        <v>3</v>
      </c>
      <c r="I429" s="14" t="s">
        <v>1005</v>
      </c>
      <c r="J429" s="14" t="s">
        <v>1118</v>
      </c>
      <c r="K429" s="15" t="s">
        <v>1292</v>
      </c>
      <c r="L429" s="13"/>
    </row>
    <row r="430" spans="1:12" ht="27.75">
      <c r="A430" s="128"/>
      <c r="B430" s="127"/>
      <c r="C430" s="84">
        <v>150315002</v>
      </c>
      <c r="D430" s="4" t="s">
        <v>332</v>
      </c>
      <c r="E430" s="4" t="s">
        <v>1270</v>
      </c>
      <c r="F430" s="11">
        <v>0</v>
      </c>
      <c r="G430" s="11">
        <v>2</v>
      </c>
      <c r="H430" s="11"/>
      <c r="I430" s="26"/>
      <c r="J430" s="11"/>
      <c r="K430" s="15" t="s">
        <v>1293</v>
      </c>
      <c r="L430" s="28"/>
    </row>
    <row r="431" spans="1:12">
      <c r="A431" s="132">
        <f>MAX($A$9:A430)+1</f>
        <v>52</v>
      </c>
      <c r="B431" s="139" t="s">
        <v>991</v>
      </c>
      <c r="C431" s="113">
        <v>140115034</v>
      </c>
      <c r="D431" s="114" t="s">
        <v>725</v>
      </c>
      <c r="E431" s="97" t="s">
        <v>992</v>
      </c>
      <c r="F431" s="98">
        <v>0</v>
      </c>
      <c r="G431" s="98">
        <v>1</v>
      </c>
      <c r="H431" s="45"/>
      <c r="I431" s="45"/>
      <c r="J431" s="45"/>
      <c r="K431" s="99" t="s">
        <v>1293</v>
      </c>
      <c r="L431" s="100"/>
    </row>
    <row r="432" spans="1:12">
      <c r="A432" s="132"/>
      <c r="B432" s="140"/>
      <c r="C432" s="96">
        <v>140415007</v>
      </c>
      <c r="D432" s="97" t="s">
        <v>228</v>
      </c>
      <c r="E432" s="97" t="s">
        <v>1034</v>
      </c>
      <c r="F432" s="98">
        <v>2</v>
      </c>
      <c r="G432" s="98">
        <v>0</v>
      </c>
      <c r="H432" s="45">
        <v>4</v>
      </c>
      <c r="I432" s="45" t="s">
        <v>1011</v>
      </c>
      <c r="J432" s="45" t="s">
        <v>1290</v>
      </c>
      <c r="K432" s="99" t="s">
        <v>1292</v>
      </c>
      <c r="L432" s="100"/>
    </row>
    <row r="433" spans="1:12" ht="28.15">
      <c r="A433" s="132"/>
      <c r="B433" s="140"/>
      <c r="C433" s="96">
        <v>121115012</v>
      </c>
      <c r="D433" s="97" t="s">
        <v>172</v>
      </c>
      <c r="E433" s="97" t="s">
        <v>1038</v>
      </c>
      <c r="F433" s="98">
        <v>2</v>
      </c>
      <c r="G433" s="98">
        <v>0</v>
      </c>
      <c r="H433" s="45">
        <v>4</v>
      </c>
      <c r="I433" s="45" t="s">
        <v>1005</v>
      </c>
      <c r="J433" s="45" t="s">
        <v>1290</v>
      </c>
      <c r="K433" s="99" t="s">
        <v>1292</v>
      </c>
      <c r="L433" s="100"/>
    </row>
    <row r="434" spans="1:12">
      <c r="A434" s="132"/>
      <c r="B434" s="140"/>
      <c r="C434" s="96">
        <v>140115015</v>
      </c>
      <c r="D434" s="97" t="s">
        <v>58</v>
      </c>
      <c r="E434" s="97" t="s">
        <v>1121</v>
      </c>
      <c r="F434" s="98">
        <v>3</v>
      </c>
      <c r="G434" s="98">
        <v>0</v>
      </c>
      <c r="H434" s="45">
        <v>3</v>
      </c>
      <c r="I434" s="45" t="s">
        <v>1007</v>
      </c>
      <c r="J434" s="45" t="s">
        <v>1095</v>
      </c>
      <c r="K434" s="99" t="s">
        <v>1293</v>
      </c>
      <c r="L434" s="100"/>
    </row>
    <row r="435" spans="1:12" ht="28.15">
      <c r="A435" s="132"/>
      <c r="B435" s="140"/>
      <c r="C435" s="96">
        <v>140116048</v>
      </c>
      <c r="D435" s="97" t="s">
        <v>879</v>
      </c>
      <c r="E435" s="97" t="s">
        <v>1238</v>
      </c>
      <c r="F435" s="98">
        <v>2</v>
      </c>
      <c r="G435" s="98">
        <v>1</v>
      </c>
      <c r="H435" s="45">
        <v>2</v>
      </c>
      <c r="I435" s="45" t="s">
        <v>1005</v>
      </c>
      <c r="J435" s="45" t="s">
        <v>1051</v>
      </c>
      <c r="K435" s="99" t="s">
        <v>1292</v>
      </c>
      <c r="L435" s="100"/>
    </row>
    <row r="436" spans="1:12">
      <c r="A436" s="132"/>
      <c r="B436" s="140"/>
      <c r="C436" s="96">
        <v>140416009</v>
      </c>
      <c r="D436" s="97" t="s">
        <v>612</v>
      </c>
      <c r="E436" s="97" t="s">
        <v>1247</v>
      </c>
      <c r="F436" s="98">
        <v>2</v>
      </c>
      <c r="G436" s="98">
        <v>1</v>
      </c>
      <c r="H436" s="45">
        <v>6</v>
      </c>
      <c r="I436" s="45" t="s">
        <v>1007</v>
      </c>
      <c r="J436" s="45" t="s">
        <v>1095</v>
      </c>
      <c r="K436" s="99" t="s">
        <v>1292</v>
      </c>
      <c r="L436" s="100"/>
    </row>
    <row r="437" spans="1:12" ht="28.15">
      <c r="A437" s="132"/>
      <c r="B437" s="140"/>
      <c r="C437" s="96">
        <v>140116029</v>
      </c>
      <c r="D437" s="97" t="s">
        <v>723</v>
      </c>
      <c r="E437" s="97" t="s">
        <v>1346</v>
      </c>
      <c r="F437" s="98">
        <v>2</v>
      </c>
      <c r="G437" s="98">
        <v>1</v>
      </c>
      <c r="H437" s="45">
        <v>2</v>
      </c>
      <c r="I437" s="45" t="s">
        <v>1011</v>
      </c>
      <c r="J437" s="45" t="s">
        <v>1090</v>
      </c>
      <c r="K437" s="99" t="s">
        <v>1292</v>
      </c>
      <c r="L437" s="100"/>
    </row>
    <row r="438" spans="1:12" ht="28.15">
      <c r="A438" s="132"/>
      <c r="B438" s="141"/>
      <c r="C438" s="96">
        <v>140115049</v>
      </c>
      <c r="D438" s="97" t="s">
        <v>721</v>
      </c>
      <c r="E438" s="97" t="s">
        <v>1116</v>
      </c>
      <c r="F438" s="98">
        <v>3</v>
      </c>
      <c r="G438" s="98">
        <v>0</v>
      </c>
      <c r="H438" s="45">
        <v>3</v>
      </c>
      <c r="I438" s="45" t="s">
        <v>1005</v>
      </c>
      <c r="J438" s="45" t="s">
        <v>1061</v>
      </c>
      <c r="K438" s="99" t="s">
        <v>1293</v>
      </c>
      <c r="L438" s="100"/>
    </row>
    <row r="439" spans="1:12">
      <c r="A439" s="128">
        <f>MAX($A$9:A438)+1</f>
        <v>53</v>
      </c>
      <c r="B439" s="136" t="s">
        <v>993</v>
      </c>
      <c r="C439" s="87">
        <v>140115034</v>
      </c>
      <c r="D439" s="23" t="s">
        <v>725</v>
      </c>
      <c r="E439" s="80" t="s">
        <v>992</v>
      </c>
      <c r="F439" s="11">
        <v>0</v>
      </c>
      <c r="G439" s="11">
        <v>1</v>
      </c>
      <c r="H439" s="14"/>
      <c r="I439" s="14"/>
      <c r="J439" s="14"/>
      <c r="K439" s="15" t="s">
        <v>1293</v>
      </c>
      <c r="L439" s="13"/>
    </row>
    <row r="440" spans="1:12" ht="28.15">
      <c r="A440" s="128"/>
      <c r="B440" s="137"/>
      <c r="C440" s="88">
        <v>121115012</v>
      </c>
      <c r="D440" s="18" t="s">
        <v>172</v>
      </c>
      <c r="E440" s="18" t="s">
        <v>1038</v>
      </c>
      <c r="F440" s="11">
        <v>2</v>
      </c>
      <c r="G440" s="11">
        <v>0</v>
      </c>
      <c r="H440" s="14">
        <v>4</v>
      </c>
      <c r="I440" s="14" t="s">
        <v>1005</v>
      </c>
      <c r="J440" s="14" t="s">
        <v>1290</v>
      </c>
      <c r="K440" s="15" t="s">
        <v>1292</v>
      </c>
      <c r="L440" s="13"/>
    </row>
    <row r="441" spans="1:12">
      <c r="A441" s="128"/>
      <c r="B441" s="137"/>
      <c r="C441" s="88">
        <v>140115015</v>
      </c>
      <c r="D441" s="18" t="s">
        <v>58</v>
      </c>
      <c r="E441" s="18" t="s">
        <v>1121</v>
      </c>
      <c r="F441" s="11">
        <v>3</v>
      </c>
      <c r="G441" s="11">
        <v>0</v>
      </c>
      <c r="H441" s="14">
        <v>3</v>
      </c>
      <c r="I441" s="14" t="s">
        <v>1009</v>
      </c>
      <c r="J441" s="14" t="s">
        <v>1048</v>
      </c>
      <c r="K441" s="15" t="s">
        <v>1293</v>
      </c>
      <c r="L441" s="13"/>
    </row>
    <row r="442" spans="1:12">
      <c r="A442" s="128"/>
      <c r="B442" s="137"/>
      <c r="C442" s="88">
        <v>140415007</v>
      </c>
      <c r="D442" s="18" t="s">
        <v>228</v>
      </c>
      <c r="E442" s="18" t="s">
        <v>1248</v>
      </c>
      <c r="F442" s="11">
        <v>2</v>
      </c>
      <c r="G442" s="11">
        <v>0</v>
      </c>
      <c r="H442" s="14">
        <v>5</v>
      </c>
      <c r="I442" s="14" t="s">
        <v>1005</v>
      </c>
      <c r="J442" s="14" t="s">
        <v>1061</v>
      </c>
      <c r="K442" s="15" t="s">
        <v>1292</v>
      </c>
      <c r="L442" s="13"/>
    </row>
    <row r="443" spans="1:12">
      <c r="A443" s="128"/>
      <c r="B443" s="137"/>
      <c r="C443" s="88">
        <v>140116048</v>
      </c>
      <c r="D443" s="18" t="s">
        <v>879</v>
      </c>
      <c r="E443" s="18" t="s">
        <v>1249</v>
      </c>
      <c r="F443" s="11">
        <v>2</v>
      </c>
      <c r="G443" s="11">
        <v>1</v>
      </c>
      <c r="H443" s="14">
        <v>5</v>
      </c>
      <c r="I443" s="14" t="s">
        <v>1011</v>
      </c>
      <c r="J443" s="14" t="s">
        <v>1051</v>
      </c>
      <c r="K443" s="15" t="s">
        <v>1292</v>
      </c>
      <c r="L443" s="13"/>
    </row>
    <row r="444" spans="1:12">
      <c r="A444" s="128"/>
      <c r="B444" s="137"/>
      <c r="C444" s="88">
        <v>140416009</v>
      </c>
      <c r="D444" s="18" t="s">
        <v>612</v>
      </c>
      <c r="E444" s="18" t="s">
        <v>1247</v>
      </c>
      <c r="F444" s="11">
        <v>2</v>
      </c>
      <c r="G444" s="11">
        <v>1</v>
      </c>
      <c r="H444" s="14">
        <v>2</v>
      </c>
      <c r="I444" s="14" t="s">
        <v>1011</v>
      </c>
      <c r="J444" s="14" t="s">
        <v>1118</v>
      </c>
      <c r="K444" s="15" t="s">
        <v>1292</v>
      </c>
      <c r="L444" s="13"/>
    </row>
    <row r="445" spans="1:12" ht="28.15">
      <c r="A445" s="128"/>
      <c r="B445" s="137"/>
      <c r="C445" s="88">
        <v>140116029</v>
      </c>
      <c r="D445" s="18" t="s">
        <v>723</v>
      </c>
      <c r="E445" s="18" t="s">
        <v>1346</v>
      </c>
      <c r="F445" s="11">
        <v>2</v>
      </c>
      <c r="G445" s="11">
        <v>1</v>
      </c>
      <c r="H445" s="14">
        <v>5</v>
      </c>
      <c r="I445" s="14" t="s">
        <v>1007</v>
      </c>
      <c r="J445" s="14" t="s">
        <v>1095</v>
      </c>
      <c r="K445" s="15" t="s">
        <v>1292</v>
      </c>
      <c r="L445" s="13"/>
    </row>
    <row r="446" spans="1:12" ht="28.15">
      <c r="A446" s="128"/>
      <c r="B446" s="138"/>
      <c r="C446" s="88">
        <v>140115049</v>
      </c>
      <c r="D446" s="18" t="s">
        <v>721</v>
      </c>
      <c r="E446" s="18" t="s">
        <v>1116</v>
      </c>
      <c r="F446" s="11">
        <v>3</v>
      </c>
      <c r="G446" s="11">
        <v>0</v>
      </c>
      <c r="H446" s="14">
        <v>3</v>
      </c>
      <c r="I446" s="14" t="s">
        <v>1007</v>
      </c>
      <c r="J446" s="14" t="s">
        <v>1119</v>
      </c>
      <c r="K446" s="15" t="s">
        <v>1293</v>
      </c>
      <c r="L446" s="13"/>
    </row>
    <row r="447" spans="1:12">
      <c r="A447" s="132">
        <f>MAX($A$9:A446)+1</f>
        <v>54</v>
      </c>
      <c r="B447" s="139" t="s">
        <v>994</v>
      </c>
      <c r="C447" s="113">
        <v>140115034</v>
      </c>
      <c r="D447" s="114" t="s">
        <v>725</v>
      </c>
      <c r="E447" s="97" t="s">
        <v>992</v>
      </c>
      <c r="F447" s="98">
        <v>0</v>
      </c>
      <c r="G447" s="98">
        <v>1</v>
      </c>
      <c r="H447" s="45"/>
      <c r="I447" s="45"/>
      <c r="J447" s="45"/>
      <c r="K447" s="99" t="s">
        <v>1293</v>
      </c>
      <c r="L447" s="100"/>
    </row>
    <row r="448" spans="1:12">
      <c r="A448" s="132"/>
      <c r="B448" s="140"/>
      <c r="C448" s="96">
        <v>140415007</v>
      </c>
      <c r="D448" s="97" t="s">
        <v>228</v>
      </c>
      <c r="E448" s="97" t="s">
        <v>1034</v>
      </c>
      <c r="F448" s="98">
        <v>2</v>
      </c>
      <c r="G448" s="98">
        <v>0</v>
      </c>
      <c r="H448" s="45">
        <v>2</v>
      </c>
      <c r="I448" s="45" t="s">
        <v>1011</v>
      </c>
      <c r="J448" s="45" t="s">
        <v>1290</v>
      </c>
      <c r="K448" s="99" t="s">
        <v>1292</v>
      </c>
      <c r="L448" s="100"/>
    </row>
    <row r="449" spans="1:12" ht="28.15">
      <c r="A449" s="132"/>
      <c r="B449" s="140"/>
      <c r="C449" s="96">
        <v>121115012</v>
      </c>
      <c r="D449" s="97" t="s">
        <v>172</v>
      </c>
      <c r="E449" s="97" t="s">
        <v>1038</v>
      </c>
      <c r="F449" s="98">
        <v>2</v>
      </c>
      <c r="G449" s="98">
        <v>0</v>
      </c>
      <c r="H449" s="45">
        <v>6</v>
      </c>
      <c r="I449" s="45" t="s">
        <v>1007</v>
      </c>
      <c r="J449" s="45" t="s">
        <v>1290</v>
      </c>
      <c r="K449" s="99" t="s">
        <v>1292</v>
      </c>
      <c r="L449" s="100"/>
    </row>
    <row r="450" spans="1:12" ht="28.15">
      <c r="A450" s="132"/>
      <c r="B450" s="140"/>
      <c r="C450" s="96">
        <v>140115049</v>
      </c>
      <c r="D450" s="97" t="s">
        <v>721</v>
      </c>
      <c r="E450" s="97" t="s">
        <v>1251</v>
      </c>
      <c r="F450" s="98">
        <v>3</v>
      </c>
      <c r="G450" s="98">
        <v>0</v>
      </c>
      <c r="H450" s="45">
        <v>3</v>
      </c>
      <c r="I450" s="45" t="s">
        <v>1005</v>
      </c>
      <c r="J450" s="45" t="s">
        <v>1086</v>
      </c>
      <c r="K450" s="99" t="s">
        <v>1293</v>
      </c>
      <c r="L450" s="100"/>
    </row>
    <row r="451" spans="1:12" ht="28.15">
      <c r="A451" s="132"/>
      <c r="B451" s="140"/>
      <c r="C451" s="96">
        <v>140115015</v>
      </c>
      <c r="D451" s="97" t="s">
        <v>58</v>
      </c>
      <c r="E451" s="97" t="s">
        <v>1353</v>
      </c>
      <c r="F451" s="98">
        <v>3</v>
      </c>
      <c r="G451" s="98">
        <v>0</v>
      </c>
      <c r="H451" s="45">
        <v>4</v>
      </c>
      <c r="I451" s="45" t="s">
        <v>1007</v>
      </c>
      <c r="J451" s="45" t="s">
        <v>1119</v>
      </c>
      <c r="K451" s="99" t="s">
        <v>1293</v>
      </c>
      <c r="L451" s="100"/>
    </row>
    <row r="452" spans="1:12">
      <c r="A452" s="132"/>
      <c r="B452" s="140"/>
      <c r="C452" s="96">
        <v>140116048</v>
      </c>
      <c r="D452" s="97" t="s">
        <v>879</v>
      </c>
      <c r="E452" s="97" t="s">
        <v>1249</v>
      </c>
      <c r="F452" s="98">
        <v>2</v>
      </c>
      <c r="G452" s="98">
        <v>1</v>
      </c>
      <c r="H452" s="45">
        <v>5</v>
      </c>
      <c r="I452" s="45" t="s">
        <v>1007</v>
      </c>
      <c r="J452" s="45" t="s">
        <v>1119</v>
      </c>
      <c r="K452" s="99" t="s">
        <v>1292</v>
      </c>
      <c r="L452" s="100"/>
    </row>
    <row r="453" spans="1:12">
      <c r="A453" s="132"/>
      <c r="B453" s="140"/>
      <c r="C453" s="96">
        <v>140416009</v>
      </c>
      <c r="D453" s="97" t="s">
        <v>612</v>
      </c>
      <c r="E453" s="97" t="s">
        <v>1116</v>
      </c>
      <c r="F453" s="98">
        <v>2</v>
      </c>
      <c r="G453" s="98">
        <v>1</v>
      </c>
      <c r="H453" s="45">
        <v>4</v>
      </c>
      <c r="I453" s="45" t="s">
        <v>1005</v>
      </c>
      <c r="J453" s="45" t="s">
        <v>1086</v>
      </c>
      <c r="K453" s="99" t="s">
        <v>1292</v>
      </c>
      <c r="L453" s="100"/>
    </row>
    <row r="454" spans="1:12" ht="28.15">
      <c r="A454" s="132"/>
      <c r="B454" s="141"/>
      <c r="C454" s="96">
        <v>140116029</v>
      </c>
      <c r="D454" s="97" t="s">
        <v>723</v>
      </c>
      <c r="E454" s="97" t="s">
        <v>1250</v>
      </c>
      <c r="F454" s="98">
        <v>2</v>
      </c>
      <c r="G454" s="98">
        <v>1</v>
      </c>
      <c r="H454" s="45">
        <v>2</v>
      </c>
      <c r="I454" s="45" t="s">
        <v>1009</v>
      </c>
      <c r="J454" s="45" t="s">
        <v>1090</v>
      </c>
      <c r="K454" s="99" t="s">
        <v>1292</v>
      </c>
      <c r="L454" s="100"/>
    </row>
    <row r="455" spans="1:12">
      <c r="A455" s="128">
        <f>MAX($A$9:A454)+1</f>
        <v>55</v>
      </c>
      <c r="B455" s="136" t="s">
        <v>995</v>
      </c>
      <c r="C455" s="87">
        <v>140115034</v>
      </c>
      <c r="D455" s="23" t="s">
        <v>725</v>
      </c>
      <c r="E455" s="80" t="s">
        <v>992</v>
      </c>
      <c r="F455" s="11">
        <v>0</v>
      </c>
      <c r="G455" s="11">
        <v>1</v>
      </c>
      <c r="H455" s="14"/>
      <c r="I455" s="14"/>
      <c r="J455" s="14"/>
      <c r="K455" s="15" t="s">
        <v>1293</v>
      </c>
      <c r="L455" s="13"/>
    </row>
    <row r="456" spans="1:12">
      <c r="A456" s="128"/>
      <c r="B456" s="137"/>
      <c r="C456" s="88">
        <v>140415007</v>
      </c>
      <c r="D456" s="18" t="s">
        <v>228</v>
      </c>
      <c r="E456" s="80" t="s">
        <v>1034</v>
      </c>
      <c r="F456" s="11">
        <v>2</v>
      </c>
      <c r="G456" s="11">
        <v>0</v>
      </c>
      <c r="H456" s="14">
        <v>3</v>
      </c>
      <c r="I456" s="14" t="s">
        <v>1011</v>
      </c>
      <c r="J456" s="14" t="s">
        <v>1290</v>
      </c>
      <c r="K456" s="15" t="s">
        <v>1292</v>
      </c>
      <c r="L456" s="13"/>
    </row>
    <row r="457" spans="1:12" ht="28.15">
      <c r="A457" s="128"/>
      <c r="B457" s="137"/>
      <c r="C457" s="88">
        <v>121115012</v>
      </c>
      <c r="D457" s="18" t="s">
        <v>172</v>
      </c>
      <c r="E457" s="18" t="s">
        <v>1038</v>
      </c>
      <c r="F457" s="11">
        <v>2</v>
      </c>
      <c r="G457" s="11">
        <v>0</v>
      </c>
      <c r="H457" s="14">
        <v>6</v>
      </c>
      <c r="I457" s="14" t="s">
        <v>1007</v>
      </c>
      <c r="J457" s="14" t="s">
        <v>1290</v>
      </c>
      <c r="K457" s="15" t="s">
        <v>1292</v>
      </c>
      <c r="L457" s="13"/>
    </row>
    <row r="458" spans="1:12" ht="28.15">
      <c r="A458" s="128"/>
      <c r="B458" s="137"/>
      <c r="C458" s="88">
        <v>140115049</v>
      </c>
      <c r="D458" s="18" t="s">
        <v>721</v>
      </c>
      <c r="E458" s="18" t="s">
        <v>1251</v>
      </c>
      <c r="F458" s="11">
        <v>3</v>
      </c>
      <c r="G458" s="11">
        <v>0</v>
      </c>
      <c r="H458" s="14">
        <v>3</v>
      </c>
      <c r="I458" s="14" t="s">
        <v>1009</v>
      </c>
      <c r="J458" s="14" t="s">
        <v>1090</v>
      </c>
      <c r="K458" s="15" t="s">
        <v>1293</v>
      </c>
      <c r="L458" s="13"/>
    </row>
    <row r="459" spans="1:12" ht="28.15">
      <c r="A459" s="128"/>
      <c r="B459" s="137"/>
      <c r="C459" s="88">
        <v>140115015</v>
      </c>
      <c r="D459" s="18" t="s">
        <v>58</v>
      </c>
      <c r="E459" s="18" t="s">
        <v>1353</v>
      </c>
      <c r="F459" s="11">
        <v>3</v>
      </c>
      <c r="G459" s="11">
        <v>0</v>
      </c>
      <c r="H459" s="14">
        <v>4</v>
      </c>
      <c r="I459" s="14" t="s">
        <v>1005</v>
      </c>
      <c r="J459" s="14" t="s">
        <v>1065</v>
      </c>
      <c r="K459" s="15" t="s">
        <v>1293</v>
      </c>
      <c r="L459" s="13"/>
    </row>
    <row r="460" spans="1:12">
      <c r="A460" s="128"/>
      <c r="B460" s="137"/>
      <c r="C460" s="88">
        <v>140416009</v>
      </c>
      <c r="D460" s="18" t="s">
        <v>612</v>
      </c>
      <c r="E460" s="18" t="s">
        <v>1247</v>
      </c>
      <c r="F460" s="11">
        <v>2</v>
      </c>
      <c r="G460" s="11">
        <v>1</v>
      </c>
      <c r="H460" s="14">
        <v>2</v>
      </c>
      <c r="I460" s="14" t="s">
        <v>1005</v>
      </c>
      <c r="J460" s="14" t="s">
        <v>1048</v>
      </c>
      <c r="K460" s="15" t="s">
        <v>1292</v>
      </c>
      <c r="L460" s="13"/>
    </row>
    <row r="461" spans="1:12" ht="28.15">
      <c r="A461" s="128"/>
      <c r="B461" s="137"/>
      <c r="C461" s="88">
        <v>140116029</v>
      </c>
      <c r="D461" s="18" t="s">
        <v>723</v>
      </c>
      <c r="E461" s="18" t="s">
        <v>1250</v>
      </c>
      <c r="F461" s="11">
        <v>2</v>
      </c>
      <c r="G461" s="11">
        <v>1</v>
      </c>
      <c r="H461" s="14">
        <v>2</v>
      </c>
      <c r="I461" s="14" t="s">
        <v>1007</v>
      </c>
      <c r="J461" s="14" t="s">
        <v>1095</v>
      </c>
      <c r="K461" s="15" t="s">
        <v>1292</v>
      </c>
      <c r="L461" s="13"/>
    </row>
    <row r="462" spans="1:12" ht="28.15">
      <c r="A462" s="128"/>
      <c r="B462" s="138"/>
      <c r="C462" s="88">
        <v>140116048</v>
      </c>
      <c r="D462" s="18" t="s">
        <v>879</v>
      </c>
      <c r="E462" s="18" t="s">
        <v>1103</v>
      </c>
      <c r="F462" s="11">
        <v>2</v>
      </c>
      <c r="G462" s="11">
        <v>1</v>
      </c>
      <c r="H462" s="14">
        <v>4</v>
      </c>
      <c r="I462" s="14" t="s">
        <v>1009</v>
      </c>
      <c r="J462" s="14" t="s">
        <v>1119</v>
      </c>
      <c r="K462" s="15" t="s">
        <v>1292</v>
      </c>
      <c r="L462" s="13"/>
    </row>
    <row r="463" spans="1:12">
      <c r="A463" s="132">
        <f>MAX($A$9:A462)+1</f>
        <v>56</v>
      </c>
      <c r="B463" s="129" t="s">
        <v>1222</v>
      </c>
      <c r="C463" s="96">
        <v>121115012</v>
      </c>
      <c r="D463" s="97" t="s">
        <v>172</v>
      </c>
      <c r="E463" s="97" t="s">
        <v>1036</v>
      </c>
      <c r="F463" s="98">
        <v>2</v>
      </c>
      <c r="G463" s="98">
        <v>0</v>
      </c>
      <c r="H463" s="45">
        <v>2</v>
      </c>
      <c r="I463" s="45" t="s">
        <v>1005</v>
      </c>
      <c r="J463" s="45" t="s">
        <v>1290</v>
      </c>
      <c r="K463" s="99" t="s">
        <v>1292</v>
      </c>
      <c r="L463" s="100"/>
    </row>
    <row r="464" spans="1:12">
      <c r="A464" s="132"/>
      <c r="B464" s="130"/>
      <c r="C464" s="96">
        <v>180115006</v>
      </c>
      <c r="D464" s="97" t="s">
        <v>216</v>
      </c>
      <c r="E464" s="97" t="s">
        <v>1225</v>
      </c>
      <c r="F464" s="98">
        <v>3</v>
      </c>
      <c r="G464" s="98">
        <v>0</v>
      </c>
      <c r="H464" s="45">
        <v>3</v>
      </c>
      <c r="I464" s="45" t="s">
        <v>1009</v>
      </c>
      <c r="J464" s="45" t="s">
        <v>1061</v>
      </c>
      <c r="K464" s="99" t="s">
        <v>1293</v>
      </c>
      <c r="L464" s="100"/>
    </row>
    <row r="465" spans="1:12">
      <c r="A465" s="132"/>
      <c r="B465" s="130"/>
      <c r="C465" s="96">
        <v>180115099</v>
      </c>
      <c r="D465" s="97" t="s">
        <v>408</v>
      </c>
      <c r="E465" s="97" t="s">
        <v>1226</v>
      </c>
      <c r="F465" s="98">
        <v>3</v>
      </c>
      <c r="G465" s="98">
        <v>0</v>
      </c>
      <c r="H465" s="45">
        <v>3</v>
      </c>
      <c r="I465" s="45" t="s">
        <v>1007</v>
      </c>
      <c r="J465" s="45" t="s">
        <v>1081</v>
      </c>
      <c r="K465" s="99" t="s">
        <v>1293</v>
      </c>
      <c r="L465" s="100"/>
    </row>
    <row r="466" spans="1:12">
      <c r="A466" s="132"/>
      <c r="B466" s="130"/>
      <c r="C466" s="96">
        <v>180115023</v>
      </c>
      <c r="D466" s="97" t="s">
        <v>421</v>
      </c>
      <c r="E466" s="97" t="s">
        <v>1227</v>
      </c>
      <c r="F466" s="98">
        <v>2</v>
      </c>
      <c r="G466" s="98">
        <v>0</v>
      </c>
      <c r="H466" s="45">
        <v>4</v>
      </c>
      <c r="I466" s="45" t="s">
        <v>1009</v>
      </c>
      <c r="J466" s="45" t="s">
        <v>1049</v>
      </c>
      <c r="K466" s="99" t="s">
        <v>1292</v>
      </c>
      <c r="L466" s="100"/>
    </row>
    <row r="467" spans="1:12" ht="28.15">
      <c r="A467" s="132"/>
      <c r="B467" s="130"/>
      <c r="C467" s="96">
        <v>180115004</v>
      </c>
      <c r="D467" s="97" t="s">
        <v>401</v>
      </c>
      <c r="E467" s="97" t="s">
        <v>1223</v>
      </c>
      <c r="F467" s="98">
        <v>3</v>
      </c>
      <c r="G467" s="98">
        <v>0</v>
      </c>
      <c r="H467" s="45">
        <v>5</v>
      </c>
      <c r="I467" s="45" t="s">
        <v>1005</v>
      </c>
      <c r="J467" s="45" t="s">
        <v>1102</v>
      </c>
      <c r="K467" s="99" t="s">
        <v>1293</v>
      </c>
      <c r="L467" s="100"/>
    </row>
    <row r="468" spans="1:12">
      <c r="A468" s="132"/>
      <c r="B468" s="131"/>
      <c r="C468" s="96">
        <v>180115098</v>
      </c>
      <c r="D468" s="97" t="s">
        <v>404</v>
      </c>
      <c r="E468" s="97" t="s">
        <v>1224</v>
      </c>
      <c r="F468" s="98">
        <v>3</v>
      </c>
      <c r="G468" s="98">
        <v>0</v>
      </c>
      <c r="H468" s="45">
        <v>5</v>
      </c>
      <c r="I468" s="45" t="s">
        <v>1007</v>
      </c>
      <c r="J468" s="45" t="s">
        <v>1093</v>
      </c>
      <c r="K468" s="99" t="s">
        <v>1293</v>
      </c>
      <c r="L468" s="100"/>
    </row>
    <row r="469" spans="1:12">
      <c r="A469" s="128">
        <f>MAX($A$9:A468)+1</f>
        <v>57</v>
      </c>
      <c r="B469" s="125" t="s">
        <v>1228</v>
      </c>
      <c r="C469" s="88">
        <v>121115012</v>
      </c>
      <c r="D469" s="18" t="s">
        <v>172</v>
      </c>
      <c r="E469" s="18" t="s">
        <v>1036</v>
      </c>
      <c r="F469" s="11">
        <v>2</v>
      </c>
      <c r="G469" s="11">
        <v>0</v>
      </c>
      <c r="H469" s="14">
        <v>2</v>
      </c>
      <c r="I469" s="14" t="s">
        <v>1005</v>
      </c>
      <c r="J469" s="14" t="s">
        <v>1290</v>
      </c>
      <c r="K469" s="15" t="s">
        <v>1292</v>
      </c>
      <c r="L469" s="13"/>
    </row>
    <row r="470" spans="1:12">
      <c r="A470" s="128"/>
      <c r="B470" s="126"/>
      <c r="C470" s="88">
        <v>180115006</v>
      </c>
      <c r="D470" s="18" t="s">
        <v>216</v>
      </c>
      <c r="E470" s="18" t="s">
        <v>1225</v>
      </c>
      <c r="F470" s="11">
        <v>3</v>
      </c>
      <c r="G470" s="11">
        <v>0</v>
      </c>
      <c r="H470" s="14">
        <v>3</v>
      </c>
      <c r="I470" s="14" t="s">
        <v>1005</v>
      </c>
      <c r="J470" s="14" t="s">
        <v>1048</v>
      </c>
      <c r="K470" s="15" t="s">
        <v>1293</v>
      </c>
      <c r="L470" s="13"/>
    </row>
    <row r="471" spans="1:12">
      <c r="A471" s="128"/>
      <c r="B471" s="126"/>
      <c r="C471" s="88">
        <v>180115099</v>
      </c>
      <c r="D471" s="18" t="s">
        <v>408</v>
      </c>
      <c r="E471" s="18" t="s">
        <v>1226</v>
      </c>
      <c r="F471" s="11">
        <v>3</v>
      </c>
      <c r="G471" s="11">
        <v>0</v>
      </c>
      <c r="H471" s="14">
        <v>3</v>
      </c>
      <c r="I471" s="14" t="s">
        <v>1009</v>
      </c>
      <c r="J471" s="14" t="s">
        <v>1051</v>
      </c>
      <c r="K471" s="15" t="s">
        <v>1293</v>
      </c>
      <c r="L471" s="13"/>
    </row>
    <row r="472" spans="1:12">
      <c r="A472" s="128"/>
      <c r="B472" s="126"/>
      <c r="C472" s="88">
        <v>180115023</v>
      </c>
      <c r="D472" s="18" t="s">
        <v>421</v>
      </c>
      <c r="E472" s="18" t="s">
        <v>1227</v>
      </c>
      <c r="F472" s="11">
        <v>2</v>
      </c>
      <c r="G472" s="11">
        <v>0</v>
      </c>
      <c r="H472" s="14">
        <v>4</v>
      </c>
      <c r="I472" s="14" t="s">
        <v>1011</v>
      </c>
      <c r="J472" s="14" t="s">
        <v>1061</v>
      </c>
      <c r="K472" s="15" t="s">
        <v>1292</v>
      </c>
      <c r="L472" s="13"/>
    </row>
    <row r="473" spans="1:12">
      <c r="A473" s="128"/>
      <c r="B473" s="126"/>
      <c r="C473" s="88">
        <v>180115098</v>
      </c>
      <c r="D473" s="18" t="s">
        <v>404</v>
      </c>
      <c r="E473" s="18" t="s">
        <v>1224</v>
      </c>
      <c r="F473" s="11">
        <v>3</v>
      </c>
      <c r="G473" s="11">
        <v>0</v>
      </c>
      <c r="H473" s="14">
        <v>5</v>
      </c>
      <c r="I473" s="14" t="s">
        <v>1009</v>
      </c>
      <c r="J473" s="14" t="s">
        <v>1093</v>
      </c>
      <c r="K473" s="15" t="s">
        <v>1293</v>
      </c>
      <c r="L473" s="13"/>
    </row>
    <row r="474" spans="1:12" ht="28.15">
      <c r="A474" s="128"/>
      <c r="B474" s="127"/>
      <c r="C474" s="88">
        <v>180115004</v>
      </c>
      <c r="D474" s="18" t="s">
        <v>401</v>
      </c>
      <c r="E474" s="18" t="s">
        <v>1223</v>
      </c>
      <c r="F474" s="11">
        <v>3</v>
      </c>
      <c r="G474" s="11">
        <v>0</v>
      </c>
      <c r="H474" s="14">
        <v>5</v>
      </c>
      <c r="I474" s="14" t="s">
        <v>1007</v>
      </c>
      <c r="J474" s="14" t="s">
        <v>1057</v>
      </c>
      <c r="K474" s="15" t="s">
        <v>1293</v>
      </c>
      <c r="L474" s="13"/>
    </row>
    <row r="475" spans="1:12">
      <c r="A475" s="132">
        <f>MAX($A$9:A474)+1</f>
        <v>58</v>
      </c>
      <c r="B475" s="129" t="s">
        <v>1229</v>
      </c>
      <c r="C475" s="96">
        <v>121115012</v>
      </c>
      <c r="D475" s="97" t="s">
        <v>172</v>
      </c>
      <c r="E475" s="97" t="s">
        <v>1036</v>
      </c>
      <c r="F475" s="98">
        <v>2</v>
      </c>
      <c r="G475" s="98">
        <v>0</v>
      </c>
      <c r="H475" s="45">
        <v>6</v>
      </c>
      <c r="I475" s="45" t="s">
        <v>1005</v>
      </c>
      <c r="J475" s="45" t="s">
        <v>1290</v>
      </c>
      <c r="K475" s="99" t="s">
        <v>1292</v>
      </c>
      <c r="L475" s="100"/>
    </row>
    <row r="476" spans="1:12">
      <c r="A476" s="132"/>
      <c r="B476" s="130"/>
      <c r="C476" s="96">
        <v>180115006</v>
      </c>
      <c r="D476" s="97" t="s">
        <v>216</v>
      </c>
      <c r="E476" s="97" t="s">
        <v>1225</v>
      </c>
      <c r="F476" s="98">
        <v>3</v>
      </c>
      <c r="G476" s="98">
        <v>0</v>
      </c>
      <c r="H476" s="45">
        <v>3</v>
      </c>
      <c r="I476" s="45" t="s">
        <v>1007</v>
      </c>
      <c r="J476" s="45" t="s">
        <v>1086</v>
      </c>
      <c r="K476" s="99" t="s">
        <v>1293</v>
      </c>
      <c r="L476" s="100"/>
    </row>
    <row r="477" spans="1:12">
      <c r="A477" s="132"/>
      <c r="B477" s="130"/>
      <c r="C477" s="96">
        <v>180115099</v>
      </c>
      <c r="D477" s="97" t="s">
        <v>408</v>
      </c>
      <c r="E477" s="97" t="s">
        <v>1226</v>
      </c>
      <c r="F477" s="98">
        <v>3</v>
      </c>
      <c r="G477" s="98">
        <v>0</v>
      </c>
      <c r="H477" s="45">
        <v>3</v>
      </c>
      <c r="I477" s="45" t="s">
        <v>1005</v>
      </c>
      <c r="J477" s="45" t="s">
        <v>1090</v>
      </c>
      <c r="K477" s="99" t="s">
        <v>1293</v>
      </c>
      <c r="L477" s="100"/>
    </row>
    <row r="478" spans="1:12">
      <c r="A478" s="132"/>
      <c r="B478" s="130"/>
      <c r="C478" s="96">
        <v>180115023</v>
      </c>
      <c r="D478" s="97" t="s">
        <v>421</v>
      </c>
      <c r="E478" s="97" t="s">
        <v>1227</v>
      </c>
      <c r="F478" s="98">
        <v>2</v>
      </c>
      <c r="G478" s="98">
        <v>0</v>
      </c>
      <c r="H478" s="45">
        <v>4</v>
      </c>
      <c r="I478" s="45" t="s">
        <v>1007</v>
      </c>
      <c r="J478" s="45" t="s">
        <v>1095</v>
      </c>
      <c r="K478" s="99" t="s">
        <v>1292</v>
      </c>
      <c r="L478" s="100"/>
    </row>
    <row r="479" spans="1:12">
      <c r="A479" s="132"/>
      <c r="B479" s="130"/>
      <c r="C479" s="96">
        <v>180115098</v>
      </c>
      <c r="D479" s="97" t="s">
        <v>404</v>
      </c>
      <c r="E479" s="97" t="s">
        <v>1224</v>
      </c>
      <c r="F479" s="98">
        <v>3</v>
      </c>
      <c r="G479" s="98">
        <v>0</v>
      </c>
      <c r="H479" s="45">
        <v>5</v>
      </c>
      <c r="I479" s="45" t="s">
        <v>1005</v>
      </c>
      <c r="J479" s="45" t="s">
        <v>1090</v>
      </c>
      <c r="K479" s="99" t="s">
        <v>1293</v>
      </c>
      <c r="L479" s="100"/>
    </row>
    <row r="480" spans="1:12" ht="28.15">
      <c r="A480" s="132"/>
      <c r="B480" s="131"/>
      <c r="C480" s="96">
        <v>180115004</v>
      </c>
      <c r="D480" s="97" t="s">
        <v>401</v>
      </c>
      <c r="E480" s="97" t="s">
        <v>1230</v>
      </c>
      <c r="F480" s="98">
        <v>3</v>
      </c>
      <c r="G480" s="98">
        <v>0</v>
      </c>
      <c r="H480" s="45">
        <v>4</v>
      </c>
      <c r="I480" s="45" t="s">
        <v>1005</v>
      </c>
      <c r="J480" s="45" t="s">
        <v>1090</v>
      </c>
      <c r="K480" s="99" t="s">
        <v>1293</v>
      </c>
      <c r="L480" s="100"/>
    </row>
    <row r="481" spans="1:12">
      <c r="A481" s="128">
        <f>MAX($A$9:A480)+1</f>
        <v>59</v>
      </c>
      <c r="B481" s="125" t="s">
        <v>1231</v>
      </c>
      <c r="C481" s="88">
        <v>180115099</v>
      </c>
      <c r="D481" s="18" t="s">
        <v>408</v>
      </c>
      <c r="E481" s="18" t="s">
        <v>1233</v>
      </c>
      <c r="F481" s="11">
        <v>3</v>
      </c>
      <c r="G481" s="11">
        <v>0</v>
      </c>
      <c r="H481" s="14">
        <v>4</v>
      </c>
      <c r="I481" s="14" t="s">
        <v>1005</v>
      </c>
      <c r="J481" s="14" t="s">
        <v>1061</v>
      </c>
      <c r="K481" s="15" t="s">
        <v>1293</v>
      </c>
      <c r="L481" s="13"/>
    </row>
    <row r="482" spans="1:12" ht="20.45" customHeight="1">
      <c r="A482" s="128"/>
      <c r="B482" s="126"/>
      <c r="C482" s="88">
        <v>121115012</v>
      </c>
      <c r="D482" s="18" t="s">
        <v>172</v>
      </c>
      <c r="E482" s="18" t="s">
        <v>1036</v>
      </c>
      <c r="F482" s="11">
        <v>2</v>
      </c>
      <c r="G482" s="11">
        <v>0</v>
      </c>
      <c r="H482" s="14">
        <v>6</v>
      </c>
      <c r="I482" s="14" t="s">
        <v>1005</v>
      </c>
      <c r="J482" s="14" t="s">
        <v>1290</v>
      </c>
      <c r="K482" s="15" t="s">
        <v>1292</v>
      </c>
      <c r="L482" s="13"/>
    </row>
    <row r="483" spans="1:12">
      <c r="A483" s="128"/>
      <c r="B483" s="126"/>
      <c r="C483" s="88">
        <v>180115023</v>
      </c>
      <c r="D483" s="18" t="s">
        <v>421</v>
      </c>
      <c r="E483" s="18" t="s">
        <v>1234</v>
      </c>
      <c r="F483" s="11">
        <v>2</v>
      </c>
      <c r="G483" s="11">
        <v>0</v>
      </c>
      <c r="H483" s="14">
        <v>3</v>
      </c>
      <c r="I483" s="14" t="s">
        <v>1005</v>
      </c>
      <c r="J483" s="14" t="s">
        <v>1057</v>
      </c>
      <c r="K483" s="15" t="s">
        <v>1292</v>
      </c>
      <c r="L483" s="13"/>
    </row>
    <row r="484" spans="1:12">
      <c r="A484" s="128"/>
      <c r="B484" s="126"/>
      <c r="C484" s="88">
        <v>180115098</v>
      </c>
      <c r="D484" s="18" t="s">
        <v>404</v>
      </c>
      <c r="E484" s="18" t="s">
        <v>1232</v>
      </c>
      <c r="F484" s="11">
        <v>3</v>
      </c>
      <c r="G484" s="11">
        <v>0</v>
      </c>
      <c r="H484" s="14">
        <v>3</v>
      </c>
      <c r="I484" s="14" t="s">
        <v>1007</v>
      </c>
      <c r="J484" s="14" t="s">
        <v>1126</v>
      </c>
      <c r="K484" s="15" t="s">
        <v>1293</v>
      </c>
      <c r="L484" s="13"/>
    </row>
    <row r="485" spans="1:12" ht="28.15">
      <c r="A485" s="128"/>
      <c r="B485" s="126"/>
      <c r="C485" s="88">
        <v>180115004</v>
      </c>
      <c r="D485" s="18" t="s">
        <v>401</v>
      </c>
      <c r="E485" s="18" t="s">
        <v>1230</v>
      </c>
      <c r="F485" s="11">
        <v>3</v>
      </c>
      <c r="G485" s="11">
        <v>0</v>
      </c>
      <c r="H485" s="14">
        <v>4</v>
      </c>
      <c r="I485" s="14" t="s">
        <v>1011</v>
      </c>
      <c r="J485" s="14" t="s">
        <v>1162</v>
      </c>
      <c r="K485" s="15" t="s">
        <v>1293</v>
      </c>
      <c r="L485" s="13"/>
    </row>
    <row r="486" spans="1:12">
      <c r="A486" s="128"/>
      <c r="B486" s="127"/>
      <c r="C486" s="88">
        <v>180115006</v>
      </c>
      <c r="D486" s="18" t="s">
        <v>216</v>
      </c>
      <c r="E486" s="18" t="s">
        <v>1082</v>
      </c>
      <c r="F486" s="11">
        <v>3</v>
      </c>
      <c r="G486" s="11">
        <v>0</v>
      </c>
      <c r="H486" s="14">
        <v>2</v>
      </c>
      <c r="I486" s="14" t="s">
        <v>1011</v>
      </c>
      <c r="J486" s="14" t="s">
        <v>1059</v>
      </c>
      <c r="K486" s="15" t="s">
        <v>1293</v>
      </c>
      <c r="L486" s="13"/>
    </row>
    <row r="487" spans="1:12">
      <c r="A487" s="132">
        <f>MAX($A$9:A486)+1</f>
        <v>60</v>
      </c>
      <c r="B487" s="129" t="s">
        <v>1235</v>
      </c>
      <c r="C487" s="96">
        <v>180115099</v>
      </c>
      <c r="D487" s="97" t="s">
        <v>408</v>
      </c>
      <c r="E487" s="97" t="s">
        <v>1233</v>
      </c>
      <c r="F487" s="98">
        <v>3</v>
      </c>
      <c r="G487" s="98">
        <v>0</v>
      </c>
      <c r="H487" s="45">
        <v>4</v>
      </c>
      <c r="I487" s="45" t="s">
        <v>1007</v>
      </c>
      <c r="J487" s="45" t="s">
        <v>1061</v>
      </c>
      <c r="K487" s="99" t="s">
        <v>1293</v>
      </c>
      <c r="L487" s="100"/>
    </row>
    <row r="488" spans="1:12">
      <c r="A488" s="132"/>
      <c r="B488" s="130"/>
      <c r="C488" s="96">
        <v>121115012</v>
      </c>
      <c r="D488" s="97" t="s">
        <v>172</v>
      </c>
      <c r="E488" s="97" t="s">
        <v>1036</v>
      </c>
      <c r="F488" s="98">
        <v>2</v>
      </c>
      <c r="G488" s="98">
        <v>0</v>
      </c>
      <c r="H488" s="45">
        <v>2</v>
      </c>
      <c r="I488" s="45" t="s">
        <v>1007</v>
      </c>
      <c r="J488" s="45" t="s">
        <v>1290</v>
      </c>
      <c r="K488" s="99" t="s">
        <v>1292</v>
      </c>
      <c r="L488" s="100"/>
    </row>
    <row r="489" spans="1:12">
      <c r="A489" s="132"/>
      <c r="B489" s="130"/>
      <c r="C489" s="96">
        <v>180115023</v>
      </c>
      <c r="D489" s="97" t="s">
        <v>421</v>
      </c>
      <c r="E489" s="97" t="s">
        <v>1234</v>
      </c>
      <c r="F489" s="98">
        <v>2</v>
      </c>
      <c r="G489" s="98">
        <v>0</v>
      </c>
      <c r="H489" s="45">
        <v>3</v>
      </c>
      <c r="I489" s="45" t="s">
        <v>1007</v>
      </c>
      <c r="J489" s="45" t="s">
        <v>1063</v>
      </c>
      <c r="K489" s="99" t="s">
        <v>1292</v>
      </c>
      <c r="L489" s="100"/>
    </row>
    <row r="490" spans="1:12">
      <c r="A490" s="132"/>
      <c r="B490" s="130"/>
      <c r="C490" s="96">
        <v>180115098</v>
      </c>
      <c r="D490" s="97" t="s">
        <v>404</v>
      </c>
      <c r="E490" s="97" t="s">
        <v>1232</v>
      </c>
      <c r="F490" s="98">
        <v>3</v>
      </c>
      <c r="G490" s="98">
        <v>0</v>
      </c>
      <c r="H490" s="45">
        <v>3</v>
      </c>
      <c r="I490" s="45" t="s">
        <v>1011</v>
      </c>
      <c r="J490" s="45" t="s">
        <v>1095</v>
      </c>
      <c r="K490" s="99" t="s">
        <v>1293</v>
      </c>
      <c r="L490" s="100"/>
    </row>
    <row r="491" spans="1:12" ht="28.15">
      <c r="A491" s="132"/>
      <c r="B491" s="130"/>
      <c r="C491" s="96">
        <v>180115006</v>
      </c>
      <c r="D491" s="97" t="s">
        <v>216</v>
      </c>
      <c r="E491" s="97" t="s">
        <v>1236</v>
      </c>
      <c r="F491" s="98">
        <v>3</v>
      </c>
      <c r="G491" s="98">
        <v>0</v>
      </c>
      <c r="H491" s="45">
        <v>5</v>
      </c>
      <c r="I491" s="45" t="s">
        <v>1009</v>
      </c>
      <c r="J491" s="45" t="s">
        <v>1063</v>
      </c>
      <c r="K491" s="99" t="s">
        <v>1293</v>
      </c>
      <c r="L491" s="100"/>
    </row>
    <row r="492" spans="1:12" ht="28.15">
      <c r="A492" s="132"/>
      <c r="B492" s="131"/>
      <c r="C492" s="96">
        <v>180115004</v>
      </c>
      <c r="D492" s="97" t="s">
        <v>401</v>
      </c>
      <c r="E492" s="97" t="s">
        <v>1230</v>
      </c>
      <c r="F492" s="98">
        <v>3</v>
      </c>
      <c r="G492" s="98">
        <v>0</v>
      </c>
      <c r="H492" s="45">
        <v>4</v>
      </c>
      <c r="I492" s="45" t="s">
        <v>1009</v>
      </c>
      <c r="J492" s="45" t="s">
        <v>1048</v>
      </c>
      <c r="K492" s="99" t="s">
        <v>1293</v>
      </c>
      <c r="L492" s="100"/>
    </row>
    <row r="493" spans="1:12">
      <c r="A493" s="128">
        <f>MAX($A$9:A492)+1</f>
        <v>61</v>
      </c>
      <c r="B493" s="125" t="s">
        <v>1237</v>
      </c>
      <c r="C493" s="88">
        <v>180115099</v>
      </c>
      <c r="D493" s="18" t="s">
        <v>408</v>
      </c>
      <c r="E493" s="18" t="s">
        <v>1233</v>
      </c>
      <c r="F493" s="11">
        <v>3</v>
      </c>
      <c r="G493" s="11">
        <v>0</v>
      </c>
      <c r="H493" s="14">
        <v>4</v>
      </c>
      <c r="I493" s="14" t="s">
        <v>1011</v>
      </c>
      <c r="J493" s="14" t="s">
        <v>1048</v>
      </c>
      <c r="K493" s="15" t="s">
        <v>1293</v>
      </c>
      <c r="L493" s="13"/>
    </row>
    <row r="494" spans="1:12">
      <c r="A494" s="128"/>
      <c r="B494" s="126"/>
      <c r="C494" s="88">
        <v>121115012</v>
      </c>
      <c r="D494" s="18" t="s">
        <v>172</v>
      </c>
      <c r="E494" s="18" t="s">
        <v>1036</v>
      </c>
      <c r="F494" s="11">
        <v>2</v>
      </c>
      <c r="G494" s="11">
        <v>0</v>
      </c>
      <c r="H494" s="14">
        <v>2</v>
      </c>
      <c r="I494" s="14" t="s">
        <v>1007</v>
      </c>
      <c r="J494" s="14" t="s">
        <v>1290</v>
      </c>
      <c r="K494" s="15" t="s">
        <v>1292</v>
      </c>
      <c r="L494" s="13"/>
    </row>
    <row r="495" spans="1:12">
      <c r="A495" s="128"/>
      <c r="B495" s="126"/>
      <c r="C495" s="88">
        <v>180115023</v>
      </c>
      <c r="D495" s="18" t="s">
        <v>421</v>
      </c>
      <c r="E495" s="18" t="s">
        <v>1234</v>
      </c>
      <c r="F495" s="11">
        <v>2</v>
      </c>
      <c r="G495" s="11">
        <v>0</v>
      </c>
      <c r="H495" s="14">
        <v>3</v>
      </c>
      <c r="I495" s="14" t="s">
        <v>1011</v>
      </c>
      <c r="J495" s="14" t="s">
        <v>1061</v>
      </c>
      <c r="K495" s="15" t="s">
        <v>1292</v>
      </c>
      <c r="L495" s="13"/>
    </row>
    <row r="496" spans="1:12">
      <c r="A496" s="128"/>
      <c r="B496" s="126"/>
      <c r="C496" s="88">
        <v>180115098</v>
      </c>
      <c r="D496" s="18" t="s">
        <v>404</v>
      </c>
      <c r="E496" s="18" t="s">
        <v>1232</v>
      </c>
      <c r="F496" s="11">
        <v>3</v>
      </c>
      <c r="G496" s="11">
        <v>0</v>
      </c>
      <c r="H496" s="14">
        <v>3</v>
      </c>
      <c r="I496" s="14" t="s">
        <v>1005</v>
      </c>
      <c r="J496" s="14" t="s">
        <v>1065</v>
      </c>
      <c r="K496" s="15" t="s">
        <v>1293</v>
      </c>
      <c r="L496" s="13"/>
    </row>
    <row r="497" spans="1:12" ht="28.15">
      <c r="A497" s="128"/>
      <c r="B497" s="126"/>
      <c r="C497" s="88">
        <v>180115006</v>
      </c>
      <c r="D497" s="18" t="s">
        <v>216</v>
      </c>
      <c r="E497" s="18" t="s">
        <v>1236</v>
      </c>
      <c r="F497" s="11">
        <v>3</v>
      </c>
      <c r="G497" s="11">
        <v>0</v>
      </c>
      <c r="H497" s="14">
        <v>5</v>
      </c>
      <c r="I497" s="14" t="s">
        <v>1007</v>
      </c>
      <c r="J497" s="14" t="s">
        <v>1063</v>
      </c>
      <c r="K497" s="15" t="s">
        <v>1293</v>
      </c>
      <c r="L497" s="13"/>
    </row>
    <row r="498" spans="1:12" ht="28.15">
      <c r="A498" s="128"/>
      <c r="B498" s="127"/>
      <c r="C498" s="88">
        <v>180115004</v>
      </c>
      <c r="D498" s="18" t="s">
        <v>401</v>
      </c>
      <c r="E498" s="18" t="s">
        <v>1230</v>
      </c>
      <c r="F498" s="11">
        <v>3</v>
      </c>
      <c r="G498" s="11">
        <v>0</v>
      </c>
      <c r="H498" s="14">
        <v>4</v>
      </c>
      <c r="I498" s="14" t="s">
        <v>1007</v>
      </c>
      <c r="J498" s="14" t="s">
        <v>1090</v>
      </c>
      <c r="K498" s="15" t="s">
        <v>1293</v>
      </c>
      <c r="L498" s="13"/>
    </row>
    <row r="499" spans="1:12">
      <c r="A499" s="132">
        <f>MAX($A$9:A498)+1</f>
        <v>62</v>
      </c>
      <c r="B499" s="129" t="s">
        <v>1219</v>
      </c>
      <c r="C499" s="96">
        <v>180215999</v>
      </c>
      <c r="D499" s="97" t="s">
        <v>219</v>
      </c>
      <c r="E499" s="97" t="s">
        <v>1080</v>
      </c>
      <c r="F499" s="98">
        <v>2</v>
      </c>
      <c r="G499" s="98">
        <v>0</v>
      </c>
      <c r="H499" s="45">
        <v>4</v>
      </c>
      <c r="I499" s="45" t="s">
        <v>1007</v>
      </c>
      <c r="J499" s="45" t="s">
        <v>1046</v>
      </c>
      <c r="K499" s="99" t="s">
        <v>1292</v>
      </c>
      <c r="L499" s="100"/>
    </row>
    <row r="500" spans="1:12">
      <c r="A500" s="132"/>
      <c r="B500" s="130"/>
      <c r="C500" s="96">
        <v>180315002</v>
      </c>
      <c r="D500" s="97" t="s">
        <v>356</v>
      </c>
      <c r="E500" s="97" t="s">
        <v>1084</v>
      </c>
      <c r="F500" s="98">
        <v>3</v>
      </c>
      <c r="G500" s="98">
        <v>0</v>
      </c>
      <c r="H500" s="45">
        <v>3</v>
      </c>
      <c r="I500" s="45" t="s">
        <v>1009</v>
      </c>
      <c r="J500" s="45" t="s">
        <v>1095</v>
      </c>
      <c r="K500" s="99" t="s">
        <v>1293</v>
      </c>
      <c r="L500" s="100"/>
    </row>
    <row r="501" spans="1:12">
      <c r="A501" s="132"/>
      <c r="B501" s="130"/>
      <c r="C501" s="120">
        <v>121115014</v>
      </c>
      <c r="D501" s="120" t="s">
        <v>174</v>
      </c>
      <c r="E501" s="120" t="s">
        <v>1361</v>
      </c>
      <c r="F501" s="98">
        <f>VLOOKUP(C501,[1]MH!$A$2:$E$896,4,0)</f>
        <v>2</v>
      </c>
      <c r="G501" s="98">
        <f>VLOOKUP(C501,[1]MH!$A$2:$E$896,5,0)</f>
        <v>0</v>
      </c>
      <c r="H501" s="98">
        <v>6</v>
      </c>
      <c r="I501" s="110" t="s">
        <v>1005</v>
      </c>
      <c r="J501" s="98" t="s">
        <v>1290</v>
      </c>
      <c r="K501" s="115" t="s">
        <v>1362</v>
      </c>
      <c r="L501" s="100"/>
    </row>
    <row r="502" spans="1:12">
      <c r="A502" s="132"/>
      <c r="B502" s="130"/>
      <c r="C502" s="96">
        <v>180115136</v>
      </c>
      <c r="D502" s="97" t="s">
        <v>511</v>
      </c>
      <c r="E502" s="97" t="s">
        <v>1082</v>
      </c>
      <c r="F502" s="98">
        <v>3</v>
      </c>
      <c r="G502" s="98">
        <v>0</v>
      </c>
      <c r="H502" s="45">
        <v>5</v>
      </c>
      <c r="I502" s="45" t="s">
        <v>1009</v>
      </c>
      <c r="J502" s="45" t="s">
        <v>1086</v>
      </c>
      <c r="K502" s="99" t="s">
        <v>1293</v>
      </c>
      <c r="L502" s="100"/>
    </row>
    <row r="503" spans="1:12">
      <c r="A503" s="132"/>
      <c r="B503" s="130"/>
      <c r="C503" s="96">
        <v>180116080</v>
      </c>
      <c r="D503" s="97" t="s">
        <v>92</v>
      </c>
      <c r="E503" s="97" t="s">
        <v>1220</v>
      </c>
      <c r="F503" s="98">
        <v>3</v>
      </c>
      <c r="G503" s="98">
        <v>0</v>
      </c>
      <c r="H503" s="45">
        <v>4</v>
      </c>
      <c r="I503" s="45" t="s">
        <v>1009</v>
      </c>
      <c r="J503" s="45" t="s">
        <v>1086</v>
      </c>
      <c r="K503" s="99" t="s">
        <v>1293</v>
      </c>
      <c r="L503" s="100"/>
    </row>
    <row r="504" spans="1:12">
      <c r="A504" s="132"/>
      <c r="B504" s="131"/>
      <c r="C504" s="96">
        <v>180115053</v>
      </c>
      <c r="D504" s="97" t="s">
        <v>91</v>
      </c>
      <c r="E504" s="97" t="s">
        <v>1221</v>
      </c>
      <c r="F504" s="98">
        <v>2</v>
      </c>
      <c r="G504" s="98">
        <v>0</v>
      </c>
      <c r="H504" s="45">
        <v>2</v>
      </c>
      <c r="I504" s="45" t="s">
        <v>1009</v>
      </c>
      <c r="J504" s="45" t="s">
        <v>1095</v>
      </c>
      <c r="K504" s="99" t="s">
        <v>1292</v>
      </c>
      <c r="L504" s="100"/>
    </row>
    <row r="505" spans="1:12" ht="28.15">
      <c r="A505" s="128">
        <f>MAX($A$9:A504)+1</f>
        <v>63</v>
      </c>
      <c r="B505" s="136" t="s">
        <v>989</v>
      </c>
      <c r="C505" s="87">
        <v>140415010</v>
      </c>
      <c r="D505" s="23" t="s">
        <v>260</v>
      </c>
      <c r="E505" s="80" t="s">
        <v>1317</v>
      </c>
      <c r="F505" s="11">
        <v>0</v>
      </c>
      <c r="G505" s="11">
        <v>1</v>
      </c>
      <c r="H505" s="14"/>
      <c r="I505" s="14"/>
      <c r="J505" s="14"/>
      <c r="K505" s="15" t="s">
        <v>1293</v>
      </c>
      <c r="L505" s="13"/>
    </row>
    <row r="506" spans="1:12" ht="28.15">
      <c r="A506" s="128"/>
      <c r="B506" s="137"/>
      <c r="C506" s="87">
        <v>140215033</v>
      </c>
      <c r="D506" s="23" t="s">
        <v>710</v>
      </c>
      <c r="E506" s="81" t="s">
        <v>990</v>
      </c>
      <c r="F506" s="11">
        <v>0</v>
      </c>
      <c r="G506" s="11">
        <v>2</v>
      </c>
      <c r="H506" s="14"/>
      <c r="I506" s="14"/>
      <c r="J506" s="14"/>
      <c r="K506" s="15" t="s">
        <v>1293</v>
      </c>
      <c r="L506" s="13"/>
    </row>
    <row r="507" spans="1:12">
      <c r="A507" s="128"/>
      <c r="B507" s="137"/>
      <c r="C507" s="88">
        <v>121115012</v>
      </c>
      <c r="D507" s="18" t="s">
        <v>172</v>
      </c>
      <c r="E507" s="18" t="s">
        <v>1036</v>
      </c>
      <c r="F507" s="11">
        <v>2</v>
      </c>
      <c r="G507" s="11">
        <v>0</v>
      </c>
      <c r="H507" s="14">
        <v>6</v>
      </c>
      <c r="I507" s="14" t="s">
        <v>1011</v>
      </c>
      <c r="J507" s="14" t="s">
        <v>1290</v>
      </c>
      <c r="K507" s="15" t="s">
        <v>1292</v>
      </c>
      <c r="L507" s="13"/>
    </row>
    <row r="508" spans="1:12">
      <c r="A508" s="128"/>
      <c r="B508" s="137"/>
      <c r="C508" s="88">
        <v>140215004</v>
      </c>
      <c r="D508" s="18" t="s">
        <v>697</v>
      </c>
      <c r="E508" s="18" t="s">
        <v>1240</v>
      </c>
      <c r="F508" s="11">
        <v>3</v>
      </c>
      <c r="G508" s="11">
        <v>0</v>
      </c>
      <c r="H508" s="14">
        <v>4</v>
      </c>
      <c r="I508" s="14" t="s">
        <v>1007</v>
      </c>
      <c r="J508" s="14" t="s">
        <v>1065</v>
      </c>
      <c r="K508" s="15" t="s">
        <v>1293</v>
      </c>
      <c r="L508" s="13"/>
    </row>
    <row r="509" spans="1:12" ht="28.15">
      <c r="A509" s="128"/>
      <c r="B509" s="137"/>
      <c r="C509" s="88">
        <v>140215024</v>
      </c>
      <c r="D509" s="18" t="s">
        <v>709</v>
      </c>
      <c r="E509" s="18" t="s">
        <v>1244</v>
      </c>
      <c r="F509" s="11">
        <v>3</v>
      </c>
      <c r="G509" s="11">
        <v>0</v>
      </c>
      <c r="H509" s="14">
        <v>4</v>
      </c>
      <c r="I509" s="14" t="s">
        <v>1011</v>
      </c>
      <c r="J509" s="14" t="s">
        <v>1063</v>
      </c>
      <c r="K509" s="15" t="s">
        <v>1293</v>
      </c>
      <c r="L509" s="13"/>
    </row>
    <row r="510" spans="1:12">
      <c r="A510" s="128"/>
      <c r="B510" s="137"/>
      <c r="C510" s="88">
        <v>140315060</v>
      </c>
      <c r="D510" s="18" t="s">
        <v>701</v>
      </c>
      <c r="E510" s="18" t="s">
        <v>1239</v>
      </c>
      <c r="F510" s="11">
        <v>3</v>
      </c>
      <c r="G510" s="11">
        <v>0</v>
      </c>
      <c r="H510" s="14">
        <v>2</v>
      </c>
      <c r="I510" s="14" t="s">
        <v>1007</v>
      </c>
      <c r="J510" s="14" t="s">
        <v>1081</v>
      </c>
      <c r="K510" s="15" t="s">
        <v>1293</v>
      </c>
      <c r="L510" s="13"/>
    </row>
    <row r="511" spans="1:12" ht="28.15">
      <c r="A511" s="128"/>
      <c r="B511" s="137"/>
      <c r="C511" s="88">
        <v>140215006</v>
      </c>
      <c r="D511" s="18" t="s">
        <v>700</v>
      </c>
      <c r="E511" s="18" t="s">
        <v>1100</v>
      </c>
      <c r="F511" s="11">
        <v>3</v>
      </c>
      <c r="G511" s="11">
        <v>0</v>
      </c>
      <c r="H511" s="14">
        <v>2</v>
      </c>
      <c r="I511" s="14" t="s">
        <v>1005</v>
      </c>
      <c r="J511" s="14" t="s">
        <v>1081</v>
      </c>
      <c r="K511" s="15" t="s">
        <v>1293</v>
      </c>
      <c r="L511" s="13"/>
    </row>
    <row r="512" spans="1:12" ht="28.15">
      <c r="A512" s="128"/>
      <c r="B512" s="137"/>
      <c r="C512" s="88">
        <v>140415009</v>
      </c>
      <c r="D512" s="18" t="s">
        <v>612</v>
      </c>
      <c r="E512" s="18" t="s">
        <v>1347</v>
      </c>
      <c r="F512" s="11">
        <v>2</v>
      </c>
      <c r="G512" s="11">
        <v>0</v>
      </c>
      <c r="H512" s="14">
        <v>2</v>
      </c>
      <c r="I512" s="14" t="s">
        <v>1009</v>
      </c>
      <c r="J512" s="14" t="s">
        <v>1093</v>
      </c>
      <c r="K512" s="15" t="s">
        <v>1292</v>
      </c>
      <c r="L512" s="13"/>
    </row>
    <row r="513" spans="1:12">
      <c r="A513" s="128"/>
      <c r="B513" s="138"/>
      <c r="C513" s="88">
        <v>121115015</v>
      </c>
      <c r="D513" s="18" t="s">
        <v>43</v>
      </c>
      <c r="E513" s="18" t="s">
        <v>1044</v>
      </c>
      <c r="F513" s="11">
        <v>2</v>
      </c>
      <c r="G513" s="11">
        <v>0</v>
      </c>
      <c r="H513" s="14">
        <v>3</v>
      </c>
      <c r="I513" s="14" t="s">
        <v>1011</v>
      </c>
      <c r="J513" s="14" t="s">
        <v>1290</v>
      </c>
      <c r="K513" s="15" t="s">
        <v>1292</v>
      </c>
      <c r="L513" s="13"/>
    </row>
    <row r="514" spans="1:12">
      <c r="A514" s="132">
        <f>MAX($A$9:A513)+1</f>
        <v>64</v>
      </c>
      <c r="B514" s="129" t="s">
        <v>1253</v>
      </c>
      <c r="C514" s="96">
        <v>121115012</v>
      </c>
      <c r="D514" s="97" t="s">
        <v>172</v>
      </c>
      <c r="E514" s="97" t="s">
        <v>1036</v>
      </c>
      <c r="F514" s="98">
        <v>2</v>
      </c>
      <c r="G514" s="98">
        <v>0</v>
      </c>
      <c r="H514" s="45">
        <v>6</v>
      </c>
      <c r="I514" s="45" t="s">
        <v>1011</v>
      </c>
      <c r="J514" s="45" t="s">
        <v>1290</v>
      </c>
      <c r="K514" s="99" t="s">
        <v>1292</v>
      </c>
      <c r="L514" s="100"/>
    </row>
    <row r="515" spans="1:12">
      <c r="A515" s="132"/>
      <c r="B515" s="130"/>
      <c r="C515" s="96">
        <v>150315305</v>
      </c>
      <c r="D515" s="97" t="s">
        <v>617</v>
      </c>
      <c r="E515" s="97" t="s">
        <v>1260</v>
      </c>
      <c r="F515" s="98">
        <v>2</v>
      </c>
      <c r="G515" s="98">
        <v>0</v>
      </c>
      <c r="H515" s="45">
        <v>4</v>
      </c>
      <c r="I515" s="45" t="s">
        <v>1011</v>
      </c>
      <c r="J515" s="45" t="s">
        <v>1057</v>
      </c>
      <c r="K515" s="99" t="s">
        <v>1292</v>
      </c>
      <c r="L515" s="100"/>
    </row>
    <row r="516" spans="1:12">
      <c r="A516" s="132"/>
      <c r="B516" s="130"/>
      <c r="C516" s="96">
        <v>160315001</v>
      </c>
      <c r="D516" s="97" t="s">
        <v>577</v>
      </c>
      <c r="E516" s="97" t="s">
        <v>1282</v>
      </c>
      <c r="F516" s="98">
        <v>3</v>
      </c>
      <c r="G516" s="98">
        <v>0</v>
      </c>
      <c r="H516" s="45">
        <v>4</v>
      </c>
      <c r="I516" s="45" t="s">
        <v>1005</v>
      </c>
      <c r="J516" s="45" t="s">
        <v>1057</v>
      </c>
      <c r="K516" s="99" t="s">
        <v>1293</v>
      </c>
      <c r="L516" s="100"/>
    </row>
    <row r="517" spans="1:12">
      <c r="A517" s="132"/>
      <c r="B517" s="130"/>
      <c r="C517" s="96">
        <v>190115161</v>
      </c>
      <c r="D517" s="97" t="s">
        <v>616</v>
      </c>
      <c r="E517" s="97" t="s">
        <v>1136</v>
      </c>
      <c r="F517" s="98">
        <v>2</v>
      </c>
      <c r="G517" s="98">
        <v>0</v>
      </c>
      <c r="H517" s="45">
        <v>5</v>
      </c>
      <c r="I517" s="45" t="s">
        <v>1007</v>
      </c>
      <c r="J517" s="45" t="s">
        <v>1051</v>
      </c>
      <c r="K517" s="99" t="s">
        <v>1292</v>
      </c>
      <c r="L517" s="100"/>
    </row>
    <row r="518" spans="1:12" ht="17.100000000000001" customHeight="1">
      <c r="A518" s="132"/>
      <c r="B518" s="130"/>
      <c r="C518" s="96">
        <v>160115011</v>
      </c>
      <c r="D518" s="97" t="s">
        <v>590</v>
      </c>
      <c r="E518" s="97" t="s">
        <v>1283</v>
      </c>
      <c r="F518" s="98">
        <v>2</v>
      </c>
      <c r="G518" s="98">
        <v>0</v>
      </c>
      <c r="H518" s="45">
        <v>4</v>
      </c>
      <c r="I518" s="45" t="s">
        <v>1007</v>
      </c>
      <c r="J518" s="45" t="s">
        <v>1077</v>
      </c>
      <c r="K518" s="99" t="s">
        <v>1292</v>
      </c>
      <c r="L518" s="100"/>
    </row>
    <row r="519" spans="1:12">
      <c r="A519" s="132"/>
      <c r="B519" s="130"/>
      <c r="C519" s="96">
        <v>160315017</v>
      </c>
      <c r="D519" s="97" t="s">
        <v>607</v>
      </c>
      <c r="E519" s="97" t="s">
        <v>1250</v>
      </c>
      <c r="F519" s="98">
        <v>3</v>
      </c>
      <c r="G519" s="98">
        <v>0</v>
      </c>
      <c r="H519" s="45">
        <v>3</v>
      </c>
      <c r="I519" s="45" t="s">
        <v>1007</v>
      </c>
      <c r="J519" s="45" t="s">
        <v>1065</v>
      </c>
      <c r="K519" s="99" t="s">
        <v>1293</v>
      </c>
      <c r="L519" s="100"/>
    </row>
    <row r="520" spans="1:12">
      <c r="A520" s="132"/>
      <c r="B520" s="130"/>
      <c r="C520" s="96">
        <v>160115008</v>
      </c>
      <c r="D520" s="97" t="s">
        <v>125</v>
      </c>
      <c r="E520" s="97" t="s">
        <v>1187</v>
      </c>
      <c r="F520" s="98">
        <v>2</v>
      </c>
      <c r="G520" s="98">
        <v>0</v>
      </c>
      <c r="H520" s="45">
        <v>5</v>
      </c>
      <c r="I520" s="45" t="s">
        <v>1009</v>
      </c>
      <c r="J520" s="45" t="s">
        <v>1119</v>
      </c>
      <c r="K520" s="99" t="s">
        <v>1292</v>
      </c>
      <c r="L520" s="100"/>
    </row>
    <row r="521" spans="1:12">
      <c r="A521" s="132"/>
      <c r="B521" s="131"/>
      <c r="C521" s="96">
        <v>160315006</v>
      </c>
      <c r="D521" s="97" t="s">
        <v>600</v>
      </c>
      <c r="E521" s="97" t="s">
        <v>1281</v>
      </c>
      <c r="F521" s="98">
        <v>2</v>
      </c>
      <c r="G521" s="98">
        <v>1</v>
      </c>
      <c r="H521" s="45">
        <v>5</v>
      </c>
      <c r="I521" s="45" t="s">
        <v>1005</v>
      </c>
      <c r="J521" s="45" t="s">
        <v>1095</v>
      </c>
      <c r="K521" s="99" t="s">
        <v>1292</v>
      </c>
      <c r="L521" s="100"/>
    </row>
    <row r="522" spans="1:12">
      <c r="A522" s="128">
        <f>MAX($A$9:A521)+1</f>
        <v>65</v>
      </c>
      <c r="B522" s="125" t="s">
        <v>1273</v>
      </c>
      <c r="C522" s="88">
        <v>121115012</v>
      </c>
      <c r="D522" s="18" t="s">
        <v>172</v>
      </c>
      <c r="E522" s="18" t="s">
        <v>1036</v>
      </c>
      <c r="F522" s="11">
        <v>2</v>
      </c>
      <c r="G522" s="11">
        <v>0</v>
      </c>
      <c r="H522" s="14">
        <v>2</v>
      </c>
      <c r="I522" s="14" t="s">
        <v>1011</v>
      </c>
      <c r="J522" s="14" t="s">
        <v>1290</v>
      </c>
      <c r="K522" s="15" t="s">
        <v>1292</v>
      </c>
      <c r="L522" s="13"/>
    </row>
    <row r="523" spans="1:12" ht="28.15">
      <c r="A523" s="128"/>
      <c r="B523" s="126"/>
      <c r="C523" s="88">
        <v>160115010</v>
      </c>
      <c r="D523" s="18" t="s">
        <v>584</v>
      </c>
      <c r="E523" s="18" t="s">
        <v>1312</v>
      </c>
      <c r="F523" s="11">
        <v>3</v>
      </c>
      <c r="G523" s="11">
        <v>0</v>
      </c>
      <c r="H523" s="14">
        <v>3</v>
      </c>
      <c r="I523" s="14" t="s">
        <v>1005</v>
      </c>
      <c r="J523" s="14" t="s">
        <v>1077</v>
      </c>
      <c r="K523" s="15" t="s">
        <v>1293</v>
      </c>
      <c r="L523" s="13"/>
    </row>
    <row r="524" spans="1:12">
      <c r="A524" s="128"/>
      <c r="B524" s="126"/>
      <c r="C524" s="88">
        <v>160315008</v>
      </c>
      <c r="D524" s="18" t="s">
        <v>578</v>
      </c>
      <c r="E524" s="18" t="s">
        <v>1274</v>
      </c>
      <c r="F524" s="11">
        <v>3</v>
      </c>
      <c r="G524" s="11">
        <v>0</v>
      </c>
      <c r="H524" s="14">
        <v>4</v>
      </c>
      <c r="I524" s="14" t="s">
        <v>1005</v>
      </c>
      <c r="J524" s="14" t="s">
        <v>1077</v>
      </c>
      <c r="K524" s="15" t="s">
        <v>1293</v>
      </c>
      <c r="L524" s="13"/>
    </row>
    <row r="525" spans="1:12" ht="28.15">
      <c r="A525" s="128"/>
      <c r="B525" s="126"/>
      <c r="C525" s="88">
        <v>160315016</v>
      </c>
      <c r="D525" s="18" t="s">
        <v>580</v>
      </c>
      <c r="E525" s="18" t="s">
        <v>1179</v>
      </c>
      <c r="F525" s="11">
        <v>1</v>
      </c>
      <c r="G525" s="11">
        <v>3</v>
      </c>
      <c r="H525" s="14">
        <v>3</v>
      </c>
      <c r="I525" s="14" t="s">
        <v>1007</v>
      </c>
      <c r="J525" s="14" t="s">
        <v>1085</v>
      </c>
      <c r="K525" s="15" t="s">
        <v>1291</v>
      </c>
      <c r="L525" s="13"/>
    </row>
    <row r="526" spans="1:12">
      <c r="A526" s="128"/>
      <c r="B526" s="126"/>
      <c r="C526" s="88">
        <v>160115007</v>
      </c>
      <c r="D526" s="18" t="s">
        <v>579</v>
      </c>
      <c r="E526" s="18" t="s">
        <v>1275</v>
      </c>
      <c r="F526" s="11">
        <v>3</v>
      </c>
      <c r="G526" s="11">
        <v>0</v>
      </c>
      <c r="H526" s="14">
        <v>5</v>
      </c>
      <c r="I526" s="14" t="s">
        <v>1009</v>
      </c>
      <c r="J526" s="14" t="s">
        <v>1162</v>
      </c>
      <c r="K526" s="15" t="s">
        <v>1293</v>
      </c>
      <c r="L526" s="13"/>
    </row>
    <row r="527" spans="1:12">
      <c r="A527" s="128"/>
      <c r="B527" s="126"/>
      <c r="C527" s="88">
        <v>160215007</v>
      </c>
      <c r="D527" s="18" t="s">
        <v>581</v>
      </c>
      <c r="E527" s="18" t="s">
        <v>1182</v>
      </c>
      <c r="F527" s="11">
        <v>2</v>
      </c>
      <c r="G527" s="11">
        <v>0</v>
      </c>
      <c r="H527" s="14">
        <v>5</v>
      </c>
      <c r="I527" s="14" t="s">
        <v>1007</v>
      </c>
      <c r="J527" s="14" t="s">
        <v>1059</v>
      </c>
      <c r="K527" s="15" t="s">
        <v>1292</v>
      </c>
      <c r="L527" s="13"/>
    </row>
    <row r="528" spans="1:12" ht="28.15">
      <c r="A528" s="128"/>
      <c r="B528" s="127"/>
      <c r="C528" s="88">
        <v>160115123</v>
      </c>
      <c r="D528" s="18" t="s">
        <v>48</v>
      </c>
      <c r="E528" s="18" t="s">
        <v>1276</v>
      </c>
      <c r="F528" s="11">
        <v>2</v>
      </c>
      <c r="G528" s="11">
        <v>1</v>
      </c>
      <c r="H528" s="14">
        <v>4</v>
      </c>
      <c r="I528" s="14" t="s">
        <v>1011</v>
      </c>
      <c r="J528" s="14" t="s">
        <v>1086</v>
      </c>
      <c r="K528" s="15" t="s">
        <v>1292</v>
      </c>
      <c r="L528" s="13"/>
    </row>
    <row r="529" spans="1:12">
      <c r="A529" s="132">
        <f>MAX($A$9:A528)+1</f>
        <v>66</v>
      </c>
      <c r="B529" s="129" t="s">
        <v>1277</v>
      </c>
      <c r="C529" s="96">
        <v>121115012</v>
      </c>
      <c r="D529" s="97" t="s">
        <v>172</v>
      </c>
      <c r="E529" s="97" t="s">
        <v>1036</v>
      </c>
      <c r="F529" s="98">
        <v>2</v>
      </c>
      <c r="G529" s="98">
        <v>0</v>
      </c>
      <c r="H529" s="45">
        <v>2</v>
      </c>
      <c r="I529" s="45" t="s">
        <v>1011</v>
      </c>
      <c r="J529" s="45" t="s">
        <v>1290</v>
      </c>
      <c r="K529" s="99" t="s">
        <v>1292</v>
      </c>
      <c r="L529" s="100"/>
    </row>
    <row r="530" spans="1:12">
      <c r="A530" s="132"/>
      <c r="B530" s="130"/>
      <c r="C530" s="96">
        <v>160215007</v>
      </c>
      <c r="D530" s="97" t="s">
        <v>581</v>
      </c>
      <c r="E530" s="97" t="s">
        <v>1183</v>
      </c>
      <c r="F530" s="98">
        <v>2</v>
      </c>
      <c r="G530" s="98">
        <v>0</v>
      </c>
      <c r="H530" s="45">
        <v>4</v>
      </c>
      <c r="I530" s="45" t="s">
        <v>1007</v>
      </c>
      <c r="J530" s="45" t="s">
        <v>1086</v>
      </c>
      <c r="K530" s="99" t="s">
        <v>1292</v>
      </c>
      <c r="L530" s="100"/>
    </row>
    <row r="531" spans="1:12">
      <c r="A531" s="132"/>
      <c r="B531" s="130"/>
      <c r="C531" s="96">
        <v>160115010</v>
      </c>
      <c r="D531" s="97" t="s">
        <v>584</v>
      </c>
      <c r="E531" s="97" t="s">
        <v>1280</v>
      </c>
      <c r="F531" s="98">
        <v>3</v>
      </c>
      <c r="G531" s="98">
        <v>0</v>
      </c>
      <c r="H531" s="45">
        <v>4</v>
      </c>
      <c r="I531" s="45" t="s">
        <v>1009</v>
      </c>
      <c r="J531" s="45" t="s">
        <v>1061</v>
      </c>
      <c r="K531" s="99" t="s">
        <v>1293</v>
      </c>
      <c r="L531" s="100"/>
    </row>
    <row r="532" spans="1:12">
      <c r="A532" s="132"/>
      <c r="B532" s="130"/>
      <c r="C532" s="96">
        <v>160315008</v>
      </c>
      <c r="D532" s="97" t="s">
        <v>578</v>
      </c>
      <c r="E532" s="97" t="s">
        <v>1278</v>
      </c>
      <c r="F532" s="98">
        <v>3</v>
      </c>
      <c r="G532" s="98">
        <v>0</v>
      </c>
      <c r="H532" s="45">
        <v>3</v>
      </c>
      <c r="I532" s="45" t="s">
        <v>1011</v>
      </c>
      <c r="J532" s="45" t="s">
        <v>1051</v>
      </c>
      <c r="K532" s="99" t="s">
        <v>1293</v>
      </c>
      <c r="L532" s="100"/>
    </row>
    <row r="533" spans="1:12">
      <c r="A533" s="132"/>
      <c r="B533" s="130"/>
      <c r="C533" s="96">
        <v>160115007</v>
      </c>
      <c r="D533" s="97" t="s">
        <v>579</v>
      </c>
      <c r="E533" s="97" t="s">
        <v>1275</v>
      </c>
      <c r="F533" s="98">
        <v>3</v>
      </c>
      <c r="G533" s="98">
        <v>0</v>
      </c>
      <c r="H533" s="45">
        <v>6</v>
      </c>
      <c r="I533" s="45" t="s">
        <v>1009</v>
      </c>
      <c r="J533" s="45" t="s">
        <v>1061</v>
      </c>
      <c r="K533" s="99" t="s">
        <v>1293</v>
      </c>
      <c r="L533" s="100"/>
    </row>
    <row r="534" spans="1:12" ht="28.15">
      <c r="A534" s="132"/>
      <c r="B534" s="130"/>
      <c r="C534" s="96">
        <v>160315016</v>
      </c>
      <c r="D534" s="97" t="s">
        <v>580</v>
      </c>
      <c r="E534" s="97" t="s">
        <v>1179</v>
      </c>
      <c r="F534" s="98">
        <v>1</v>
      </c>
      <c r="G534" s="98">
        <v>3</v>
      </c>
      <c r="H534" s="45">
        <v>6</v>
      </c>
      <c r="I534" s="45" t="s">
        <v>1005</v>
      </c>
      <c r="J534" s="45" t="s">
        <v>1095</v>
      </c>
      <c r="K534" s="99" t="s">
        <v>1291</v>
      </c>
      <c r="L534" s="100"/>
    </row>
    <row r="535" spans="1:12">
      <c r="A535" s="132"/>
      <c r="B535" s="131"/>
      <c r="C535" s="96">
        <v>160115123</v>
      </c>
      <c r="D535" s="97" t="s">
        <v>48</v>
      </c>
      <c r="E535" s="97" t="s">
        <v>1279</v>
      </c>
      <c r="F535" s="98">
        <v>2</v>
      </c>
      <c r="G535" s="98">
        <v>1</v>
      </c>
      <c r="H535" s="45">
        <v>5</v>
      </c>
      <c r="I535" s="45" t="s">
        <v>1005</v>
      </c>
      <c r="J535" s="45" t="s">
        <v>1059</v>
      </c>
      <c r="K535" s="99" t="s">
        <v>1292</v>
      </c>
      <c r="L535" s="100"/>
    </row>
    <row r="536" spans="1:12" ht="28.15">
      <c r="A536" s="128">
        <f>MAX($A$9:A535)+1</f>
        <v>67</v>
      </c>
      <c r="B536" s="136" t="s">
        <v>988</v>
      </c>
      <c r="C536" s="87">
        <v>140315013</v>
      </c>
      <c r="D536" s="23" t="s">
        <v>683</v>
      </c>
      <c r="E536" s="22" t="s">
        <v>335</v>
      </c>
      <c r="F536" s="11">
        <v>0</v>
      </c>
      <c r="G536" s="11">
        <v>1</v>
      </c>
      <c r="H536" s="14"/>
      <c r="I536" s="14"/>
      <c r="J536" s="14"/>
      <c r="K536" s="15" t="s">
        <v>1293</v>
      </c>
      <c r="L536" s="13"/>
    </row>
    <row r="537" spans="1:12">
      <c r="A537" s="128"/>
      <c r="B537" s="137"/>
      <c r="C537" s="87">
        <v>140315055</v>
      </c>
      <c r="D537" s="23" t="s">
        <v>259</v>
      </c>
      <c r="E537" s="22" t="s">
        <v>335</v>
      </c>
      <c r="F537" s="11">
        <v>0</v>
      </c>
      <c r="G537" s="11">
        <v>1</v>
      </c>
      <c r="H537" s="14"/>
      <c r="I537" s="14"/>
      <c r="J537" s="14"/>
      <c r="K537" s="15" t="s">
        <v>1293</v>
      </c>
      <c r="L537" s="13"/>
    </row>
    <row r="538" spans="1:12" ht="28.15">
      <c r="A538" s="128"/>
      <c r="B538" s="137"/>
      <c r="C538" s="88">
        <v>140316009</v>
      </c>
      <c r="D538" s="18" t="s">
        <v>914</v>
      </c>
      <c r="E538" s="18" t="s">
        <v>1035</v>
      </c>
      <c r="F538" s="11">
        <v>3</v>
      </c>
      <c r="G538" s="11">
        <v>0</v>
      </c>
      <c r="H538" s="14">
        <v>6</v>
      </c>
      <c r="I538" s="14" t="s">
        <v>1005</v>
      </c>
      <c r="J538" s="14" t="s">
        <v>1085</v>
      </c>
      <c r="K538" s="78" t="s">
        <v>1316</v>
      </c>
      <c r="L538" s="13"/>
    </row>
    <row r="539" spans="1:12" ht="28.15">
      <c r="A539" s="128"/>
      <c r="B539" s="137"/>
      <c r="C539" s="88">
        <v>140316009</v>
      </c>
      <c r="D539" s="18" t="s">
        <v>914</v>
      </c>
      <c r="E539" s="18" t="s">
        <v>1035</v>
      </c>
      <c r="F539" s="11">
        <v>3</v>
      </c>
      <c r="G539" s="11">
        <v>0</v>
      </c>
      <c r="H539" s="14">
        <v>5</v>
      </c>
      <c r="I539" s="14" t="s">
        <v>1007</v>
      </c>
      <c r="J539" s="14" t="s">
        <v>1290</v>
      </c>
      <c r="K539" s="78" t="s">
        <v>1315</v>
      </c>
      <c r="L539" s="13"/>
    </row>
    <row r="540" spans="1:12" ht="28.15">
      <c r="A540" s="128"/>
      <c r="B540" s="137"/>
      <c r="C540" s="88">
        <v>140315014</v>
      </c>
      <c r="D540" s="18" t="s">
        <v>686</v>
      </c>
      <c r="E540" s="18" t="s">
        <v>1242</v>
      </c>
      <c r="F540" s="11">
        <v>2</v>
      </c>
      <c r="G540" s="11">
        <v>0</v>
      </c>
      <c r="H540" s="14">
        <v>4</v>
      </c>
      <c r="I540" s="14" t="s">
        <v>1011</v>
      </c>
      <c r="J540" s="14" t="s">
        <v>1093</v>
      </c>
      <c r="K540" s="15" t="s">
        <v>1292</v>
      </c>
      <c r="L540" s="13"/>
    </row>
    <row r="541" spans="1:12" ht="28.15">
      <c r="A541" s="128"/>
      <c r="B541" s="137"/>
      <c r="C541" s="88">
        <v>140315010</v>
      </c>
      <c r="D541" s="18" t="s">
        <v>673</v>
      </c>
      <c r="E541" s="18" t="s">
        <v>1242</v>
      </c>
      <c r="F541" s="11">
        <v>2</v>
      </c>
      <c r="G541" s="11">
        <v>0</v>
      </c>
      <c r="H541" s="14">
        <v>4</v>
      </c>
      <c r="I541" s="14" t="s">
        <v>1005</v>
      </c>
      <c r="J541" s="14" t="s">
        <v>1095</v>
      </c>
      <c r="K541" s="15" t="s">
        <v>1292</v>
      </c>
      <c r="L541" s="13"/>
    </row>
    <row r="542" spans="1:12">
      <c r="A542" s="128"/>
      <c r="B542" s="137"/>
      <c r="C542" s="88">
        <v>140315011</v>
      </c>
      <c r="D542" s="18" t="s">
        <v>676</v>
      </c>
      <c r="E542" s="18" t="s">
        <v>1243</v>
      </c>
      <c r="F542" s="11">
        <v>1</v>
      </c>
      <c r="G542" s="11">
        <v>2</v>
      </c>
      <c r="H542" s="14">
        <v>4</v>
      </c>
      <c r="I542" s="14" t="s">
        <v>1007</v>
      </c>
      <c r="J542" s="14" t="s">
        <v>1078</v>
      </c>
      <c r="K542" s="15" t="s">
        <v>1291</v>
      </c>
      <c r="L542" s="13"/>
    </row>
    <row r="543" spans="1:12" ht="28.15">
      <c r="A543" s="128"/>
      <c r="B543" s="137"/>
      <c r="C543" s="88">
        <v>140316049</v>
      </c>
      <c r="D543" s="18" t="s">
        <v>35</v>
      </c>
      <c r="E543" s="18" t="s">
        <v>1035</v>
      </c>
      <c r="F543" s="11">
        <v>2</v>
      </c>
      <c r="G543" s="11">
        <v>0</v>
      </c>
      <c r="H543" s="14">
        <v>6</v>
      </c>
      <c r="I543" s="14" t="s">
        <v>1011</v>
      </c>
      <c r="J543" s="14" t="s">
        <v>1086</v>
      </c>
      <c r="K543" s="15" t="s">
        <v>1292</v>
      </c>
      <c r="L543" s="13"/>
    </row>
    <row r="544" spans="1:12" ht="28.15">
      <c r="A544" s="128"/>
      <c r="B544" s="137"/>
      <c r="C544" s="88">
        <v>140315012</v>
      </c>
      <c r="D544" s="18" t="s">
        <v>681</v>
      </c>
      <c r="E544" s="18" t="s">
        <v>1241</v>
      </c>
      <c r="F544" s="11">
        <v>3</v>
      </c>
      <c r="G544" s="11">
        <v>0</v>
      </c>
      <c r="H544" s="14">
        <v>2</v>
      </c>
      <c r="I544" s="14" t="s">
        <v>1011</v>
      </c>
      <c r="J544" s="14" t="s">
        <v>1049</v>
      </c>
      <c r="K544" s="15" t="s">
        <v>1293</v>
      </c>
      <c r="L544" s="13"/>
    </row>
    <row r="545" spans="1:12">
      <c r="A545" s="128"/>
      <c r="B545" s="138"/>
      <c r="C545" s="88">
        <v>121115015</v>
      </c>
      <c r="D545" s="18" t="s">
        <v>43</v>
      </c>
      <c r="E545" s="18" t="s">
        <v>1044</v>
      </c>
      <c r="F545" s="11">
        <v>2</v>
      </c>
      <c r="G545" s="11">
        <v>0</v>
      </c>
      <c r="H545" s="14">
        <v>3</v>
      </c>
      <c r="I545" s="14" t="s">
        <v>1011</v>
      </c>
      <c r="J545" s="14" t="s">
        <v>1290</v>
      </c>
      <c r="K545" s="15" t="s">
        <v>1292</v>
      </c>
      <c r="L545" s="13"/>
    </row>
    <row r="546" spans="1:12" ht="27.75">
      <c r="A546" s="132">
        <f>MAX($A$9:A545)+1</f>
        <v>68</v>
      </c>
      <c r="B546" s="129" t="s">
        <v>1194</v>
      </c>
      <c r="C546" s="106">
        <v>111215036</v>
      </c>
      <c r="D546" s="107" t="s">
        <v>880</v>
      </c>
      <c r="E546" s="107" t="s">
        <v>881</v>
      </c>
      <c r="F546" s="98">
        <v>0</v>
      </c>
      <c r="G546" s="98">
        <v>1</v>
      </c>
      <c r="H546" s="45"/>
      <c r="I546" s="45"/>
      <c r="J546" s="45"/>
      <c r="K546" s="99" t="s">
        <v>1293</v>
      </c>
      <c r="L546" s="100"/>
    </row>
    <row r="547" spans="1:12" ht="28.5" customHeight="1">
      <c r="A547" s="132"/>
      <c r="B547" s="130"/>
      <c r="C547" s="106">
        <v>111415016</v>
      </c>
      <c r="D547" s="107" t="s">
        <v>242</v>
      </c>
      <c r="E547" s="107" t="s">
        <v>1355</v>
      </c>
      <c r="F547" s="98">
        <v>0</v>
      </c>
      <c r="G547" s="98">
        <v>1</v>
      </c>
      <c r="H547" s="45"/>
      <c r="I547" s="45"/>
      <c r="J547" s="45"/>
      <c r="K547" s="99" t="s">
        <v>1293</v>
      </c>
      <c r="L547" s="100"/>
    </row>
    <row r="548" spans="1:12" ht="28.15">
      <c r="A548" s="132"/>
      <c r="B548" s="130"/>
      <c r="C548" s="96">
        <v>111215038</v>
      </c>
      <c r="D548" s="97" t="s">
        <v>954</v>
      </c>
      <c r="E548" s="97" t="s">
        <v>1189</v>
      </c>
      <c r="F548" s="98">
        <v>3</v>
      </c>
      <c r="G548" s="98">
        <v>0</v>
      </c>
      <c r="H548" s="45">
        <v>4</v>
      </c>
      <c r="I548" s="45" t="s">
        <v>1007</v>
      </c>
      <c r="J548" s="45" t="s">
        <v>1056</v>
      </c>
      <c r="K548" s="99" t="s">
        <v>1293</v>
      </c>
      <c r="L548" s="100"/>
    </row>
    <row r="549" spans="1:12">
      <c r="A549" s="132"/>
      <c r="B549" s="130"/>
      <c r="C549" s="96">
        <v>111215043</v>
      </c>
      <c r="D549" s="97" t="s">
        <v>955</v>
      </c>
      <c r="E549" s="97" t="s">
        <v>1190</v>
      </c>
      <c r="F549" s="98">
        <v>3</v>
      </c>
      <c r="G549" s="98">
        <v>0</v>
      </c>
      <c r="H549" s="45">
        <v>6</v>
      </c>
      <c r="I549" s="45" t="s">
        <v>1009</v>
      </c>
      <c r="J549" s="45" t="s">
        <v>1162</v>
      </c>
      <c r="K549" s="99" t="s">
        <v>1293</v>
      </c>
      <c r="L549" s="100"/>
    </row>
    <row r="550" spans="1:12" ht="28.15">
      <c r="A550" s="132"/>
      <c r="B550" s="130"/>
      <c r="C550" s="96">
        <v>111215040</v>
      </c>
      <c r="D550" s="97" t="s">
        <v>952</v>
      </c>
      <c r="E550" s="97" t="s">
        <v>1191</v>
      </c>
      <c r="F550" s="98">
        <v>2</v>
      </c>
      <c r="G550" s="98">
        <v>0</v>
      </c>
      <c r="H550" s="45">
        <v>6</v>
      </c>
      <c r="I550" s="45" t="s">
        <v>1005</v>
      </c>
      <c r="J550" s="45" t="s">
        <v>1162</v>
      </c>
      <c r="K550" s="99" t="s">
        <v>1319</v>
      </c>
      <c r="L550" s="100"/>
    </row>
    <row r="551" spans="1:12">
      <c r="A551" s="132"/>
      <c r="B551" s="130"/>
      <c r="C551" s="96">
        <v>121115013</v>
      </c>
      <c r="D551" s="97" t="s">
        <v>175</v>
      </c>
      <c r="E551" s="97" t="s">
        <v>1252</v>
      </c>
      <c r="F551" s="98">
        <v>2</v>
      </c>
      <c r="G551" s="98">
        <v>0</v>
      </c>
      <c r="H551" s="45">
        <v>4</v>
      </c>
      <c r="I551" s="45" t="s">
        <v>1009</v>
      </c>
      <c r="J551" s="45" t="s">
        <v>1052</v>
      </c>
      <c r="K551" s="99" t="s">
        <v>1292</v>
      </c>
      <c r="L551" s="100"/>
    </row>
    <row r="552" spans="1:12" ht="28.15">
      <c r="A552" s="132"/>
      <c r="B552" s="130"/>
      <c r="C552" s="96">
        <v>111215042</v>
      </c>
      <c r="D552" s="97" t="s">
        <v>957</v>
      </c>
      <c r="E552" s="97" t="s">
        <v>1356</v>
      </c>
      <c r="F552" s="98">
        <v>3</v>
      </c>
      <c r="G552" s="98">
        <v>0</v>
      </c>
      <c r="H552" s="45">
        <v>4</v>
      </c>
      <c r="I552" s="45" t="s">
        <v>1005</v>
      </c>
      <c r="J552" s="45" t="s">
        <v>1085</v>
      </c>
      <c r="K552" s="99" t="s">
        <v>1293</v>
      </c>
      <c r="L552" s="100"/>
    </row>
    <row r="553" spans="1:12" ht="28.15">
      <c r="A553" s="132"/>
      <c r="B553" s="131"/>
      <c r="C553" s="96">
        <v>111415002</v>
      </c>
      <c r="D553" s="97" t="s">
        <v>956</v>
      </c>
      <c r="E553" s="97" t="s">
        <v>1066</v>
      </c>
      <c r="F553" s="98">
        <v>2</v>
      </c>
      <c r="G553" s="98">
        <v>0</v>
      </c>
      <c r="H553" s="45">
        <v>3</v>
      </c>
      <c r="I553" s="45" t="s">
        <v>1007</v>
      </c>
      <c r="J553" s="45" t="s">
        <v>1054</v>
      </c>
      <c r="K553" s="99" t="s">
        <v>1292</v>
      </c>
      <c r="L553" s="100"/>
    </row>
    <row r="554" spans="1:12" ht="27.75">
      <c r="A554" s="128">
        <f>MAX($A$9:A553)+1</f>
        <v>69</v>
      </c>
      <c r="B554" s="125" t="s">
        <v>1192</v>
      </c>
      <c r="C554" s="85">
        <v>111215036</v>
      </c>
      <c r="D554" s="12" t="s">
        <v>880</v>
      </c>
      <c r="E554" s="12" t="s">
        <v>881</v>
      </c>
      <c r="F554" s="11">
        <v>0</v>
      </c>
      <c r="G554" s="11">
        <v>1</v>
      </c>
      <c r="H554" s="14"/>
      <c r="I554" s="14"/>
      <c r="J554" s="14"/>
      <c r="K554" s="15" t="s">
        <v>1293</v>
      </c>
      <c r="L554" s="13"/>
    </row>
    <row r="555" spans="1:12" ht="28.5" customHeight="1">
      <c r="A555" s="128"/>
      <c r="B555" s="126"/>
      <c r="C555" s="85">
        <v>111415016</v>
      </c>
      <c r="D555" s="12" t="s">
        <v>242</v>
      </c>
      <c r="E555" s="12" t="s">
        <v>1355</v>
      </c>
      <c r="F555" s="11">
        <v>0</v>
      </c>
      <c r="G555" s="11">
        <v>1</v>
      </c>
      <c r="H555" s="14"/>
      <c r="I555" s="14"/>
      <c r="J555" s="14"/>
      <c r="K555" s="15" t="s">
        <v>1293</v>
      </c>
      <c r="L555" s="13"/>
    </row>
    <row r="556" spans="1:12" ht="28.15">
      <c r="A556" s="128"/>
      <c r="B556" s="126"/>
      <c r="C556" s="88">
        <v>111215038</v>
      </c>
      <c r="D556" s="18" t="s">
        <v>954</v>
      </c>
      <c r="E556" s="18" t="s">
        <v>1189</v>
      </c>
      <c r="F556" s="11">
        <v>3</v>
      </c>
      <c r="G556" s="11">
        <v>0</v>
      </c>
      <c r="H556" s="14">
        <v>4</v>
      </c>
      <c r="I556" s="14" t="s">
        <v>1007</v>
      </c>
      <c r="J556" s="14" t="s">
        <v>1056</v>
      </c>
      <c r="K556" s="15" t="s">
        <v>1293</v>
      </c>
      <c r="L556" s="13"/>
    </row>
    <row r="557" spans="1:12" ht="21.6" customHeight="1">
      <c r="A557" s="128"/>
      <c r="B557" s="126"/>
      <c r="C557" s="88">
        <v>111215043</v>
      </c>
      <c r="D557" s="18" t="s">
        <v>955</v>
      </c>
      <c r="E557" s="18" t="s">
        <v>1190</v>
      </c>
      <c r="F557" s="11">
        <v>3</v>
      </c>
      <c r="G557" s="11">
        <v>0</v>
      </c>
      <c r="H557" s="14">
        <v>6</v>
      </c>
      <c r="I557" s="14" t="s">
        <v>1009</v>
      </c>
      <c r="J557" s="25" t="s">
        <v>1162</v>
      </c>
      <c r="K557" s="15" t="s">
        <v>1293</v>
      </c>
      <c r="L557" s="13"/>
    </row>
    <row r="558" spans="1:12" ht="28.15">
      <c r="A558" s="128"/>
      <c r="B558" s="126"/>
      <c r="C558" s="88">
        <v>111215040</v>
      </c>
      <c r="D558" s="18" t="s">
        <v>952</v>
      </c>
      <c r="E558" s="18" t="s">
        <v>1191</v>
      </c>
      <c r="F558" s="11">
        <v>2</v>
      </c>
      <c r="G558" s="11">
        <v>0</v>
      </c>
      <c r="H558" s="14">
        <v>6</v>
      </c>
      <c r="I558" s="14" t="s">
        <v>1005</v>
      </c>
      <c r="J558" s="14" t="s">
        <v>1162</v>
      </c>
      <c r="K558" s="15" t="s">
        <v>1319</v>
      </c>
      <c r="L558" s="13"/>
    </row>
    <row r="559" spans="1:12" ht="28.15">
      <c r="A559" s="128"/>
      <c r="B559" s="126"/>
      <c r="C559" s="88">
        <v>111215047</v>
      </c>
      <c r="D559" s="18" t="s">
        <v>974</v>
      </c>
      <c r="E559" s="18" t="s">
        <v>1193</v>
      </c>
      <c r="F559" s="11">
        <v>2</v>
      </c>
      <c r="G559" s="11">
        <v>0</v>
      </c>
      <c r="H559" s="14">
        <v>6</v>
      </c>
      <c r="I559" s="14" t="s">
        <v>1007</v>
      </c>
      <c r="J559" s="14" t="s">
        <v>1056</v>
      </c>
      <c r="K559" s="15" t="s">
        <v>1292</v>
      </c>
      <c r="L559" s="13"/>
    </row>
    <row r="560" spans="1:12">
      <c r="A560" s="128"/>
      <c r="B560" s="126"/>
      <c r="C560" s="88">
        <v>121115013</v>
      </c>
      <c r="D560" s="18" t="s">
        <v>175</v>
      </c>
      <c r="E560" s="18" t="s">
        <v>1252</v>
      </c>
      <c r="F560" s="11">
        <v>2</v>
      </c>
      <c r="G560" s="11">
        <v>0</v>
      </c>
      <c r="H560" s="14">
        <v>4</v>
      </c>
      <c r="I560" s="14" t="s">
        <v>1009</v>
      </c>
      <c r="J560" s="14" t="s">
        <v>1052</v>
      </c>
      <c r="K560" s="15" t="s">
        <v>1292</v>
      </c>
      <c r="L560" s="13"/>
    </row>
    <row r="561" spans="1:12" ht="28.15">
      <c r="A561" s="128"/>
      <c r="B561" s="127"/>
      <c r="C561" s="88">
        <v>111215042</v>
      </c>
      <c r="D561" s="18" t="s">
        <v>957</v>
      </c>
      <c r="E561" s="18" t="s">
        <v>1066</v>
      </c>
      <c r="F561" s="11">
        <v>3</v>
      </c>
      <c r="G561" s="11">
        <v>0</v>
      </c>
      <c r="H561" s="14">
        <v>4</v>
      </c>
      <c r="I561" s="14" t="s">
        <v>1005</v>
      </c>
      <c r="J561" s="14" t="s">
        <v>1085</v>
      </c>
      <c r="K561" s="15" t="s">
        <v>1293</v>
      </c>
      <c r="L561" s="13"/>
    </row>
    <row r="562" spans="1:12">
      <c r="A562" s="132">
        <f>MAX($A$9:A561)+1</f>
        <v>70</v>
      </c>
      <c r="B562" s="133" t="s">
        <v>998</v>
      </c>
      <c r="C562" s="104">
        <v>221215005</v>
      </c>
      <c r="D562" s="105" t="s">
        <v>650</v>
      </c>
      <c r="E562" s="97" t="s">
        <v>999</v>
      </c>
      <c r="F562" s="98">
        <v>0</v>
      </c>
      <c r="G562" s="98">
        <v>2</v>
      </c>
      <c r="H562" s="45">
        <v>2</v>
      </c>
      <c r="I562" s="45" t="s">
        <v>1005</v>
      </c>
      <c r="J562" s="45" t="s">
        <v>1139</v>
      </c>
      <c r="K562" s="99" t="s">
        <v>1292</v>
      </c>
      <c r="L562" s="100"/>
    </row>
    <row r="563" spans="1:12">
      <c r="A563" s="132"/>
      <c r="B563" s="134"/>
      <c r="C563" s="104">
        <v>221215005</v>
      </c>
      <c r="D563" s="105" t="s">
        <v>650</v>
      </c>
      <c r="E563" s="97" t="s">
        <v>999</v>
      </c>
      <c r="F563" s="98">
        <v>0</v>
      </c>
      <c r="G563" s="98">
        <v>2</v>
      </c>
      <c r="H563" s="45">
        <v>2</v>
      </c>
      <c r="I563" s="45" t="s">
        <v>1011</v>
      </c>
      <c r="J563" s="45" t="s">
        <v>1139</v>
      </c>
      <c r="K563" s="99" t="s">
        <v>1292</v>
      </c>
      <c r="L563" s="100"/>
    </row>
    <row r="564" spans="1:12">
      <c r="A564" s="132"/>
      <c r="B564" s="134"/>
      <c r="C564" s="96">
        <v>160315151</v>
      </c>
      <c r="D564" s="97" t="s">
        <v>435</v>
      </c>
      <c r="E564" s="97" t="s">
        <v>1284</v>
      </c>
      <c r="F564" s="98">
        <v>2</v>
      </c>
      <c r="G564" s="98">
        <v>1</v>
      </c>
      <c r="H564" s="45">
        <v>3</v>
      </c>
      <c r="I564" s="45" t="s">
        <v>1009</v>
      </c>
      <c r="J564" s="45" t="s">
        <v>1118</v>
      </c>
      <c r="K564" s="99" t="s">
        <v>1292</v>
      </c>
      <c r="L564" s="100"/>
    </row>
    <row r="565" spans="1:12">
      <c r="A565" s="132"/>
      <c r="B565" s="134"/>
      <c r="C565" s="96">
        <v>221115002</v>
      </c>
      <c r="D565" s="97" t="s">
        <v>644</v>
      </c>
      <c r="E565" s="97" t="s">
        <v>1149</v>
      </c>
      <c r="F565" s="98">
        <v>2</v>
      </c>
      <c r="G565" s="98">
        <v>0</v>
      </c>
      <c r="H565" s="45">
        <v>4</v>
      </c>
      <c r="I565" s="45" t="s">
        <v>1007</v>
      </c>
      <c r="J565" s="45" t="s">
        <v>1141</v>
      </c>
      <c r="K565" s="99" t="s">
        <v>1292</v>
      </c>
      <c r="L565" s="100"/>
    </row>
    <row r="566" spans="1:12">
      <c r="A566" s="132"/>
      <c r="B566" s="134"/>
      <c r="C566" s="104">
        <v>111215004</v>
      </c>
      <c r="D566" s="105" t="s">
        <v>168</v>
      </c>
      <c r="E566" s="104" t="s">
        <v>1297</v>
      </c>
      <c r="F566" s="98">
        <v>2</v>
      </c>
      <c r="G566" s="98">
        <v>0</v>
      </c>
      <c r="H566" s="98">
        <v>4</v>
      </c>
      <c r="I566" s="110" t="s">
        <v>1005</v>
      </c>
      <c r="J566" s="98" t="s">
        <v>1093</v>
      </c>
      <c r="K566" s="115" t="s">
        <v>1292</v>
      </c>
      <c r="L566" s="111"/>
    </row>
    <row r="567" spans="1:12">
      <c r="A567" s="132"/>
      <c r="B567" s="134"/>
      <c r="C567" s="96">
        <v>121115013</v>
      </c>
      <c r="D567" s="97" t="s">
        <v>175</v>
      </c>
      <c r="E567" s="97" t="s">
        <v>1252</v>
      </c>
      <c r="F567" s="98">
        <v>2</v>
      </c>
      <c r="G567" s="98">
        <v>0</v>
      </c>
      <c r="H567" s="45">
        <v>4</v>
      </c>
      <c r="I567" s="45" t="s">
        <v>1009</v>
      </c>
      <c r="J567" s="45" t="s">
        <v>1052</v>
      </c>
      <c r="K567" s="99" t="s">
        <v>1292</v>
      </c>
      <c r="L567" s="100"/>
    </row>
    <row r="568" spans="1:12">
      <c r="A568" s="132"/>
      <c r="B568" s="134"/>
      <c r="C568" s="96">
        <v>131315402</v>
      </c>
      <c r="D568" s="97" t="s">
        <v>438</v>
      </c>
      <c r="E568" s="97" t="s">
        <v>1138</v>
      </c>
      <c r="F568" s="98">
        <v>2</v>
      </c>
      <c r="G568" s="98">
        <v>0</v>
      </c>
      <c r="H568" s="45">
        <v>3</v>
      </c>
      <c r="I568" s="45" t="s">
        <v>1005</v>
      </c>
      <c r="J568" s="45" t="s">
        <v>1052</v>
      </c>
      <c r="K568" s="99" t="s">
        <v>1292</v>
      </c>
      <c r="L568" s="100"/>
    </row>
    <row r="569" spans="1:12">
      <c r="A569" s="132"/>
      <c r="B569" s="134"/>
      <c r="C569" s="96">
        <v>190116016</v>
      </c>
      <c r="D569" s="97" t="s">
        <v>439</v>
      </c>
      <c r="E569" s="97" t="s">
        <v>1136</v>
      </c>
      <c r="F569" s="98">
        <v>2</v>
      </c>
      <c r="G569" s="98">
        <v>0</v>
      </c>
      <c r="H569" s="45">
        <v>5</v>
      </c>
      <c r="I569" s="45" t="s">
        <v>1009</v>
      </c>
      <c r="J569" s="45" t="s">
        <v>1052</v>
      </c>
      <c r="K569" s="99" t="s">
        <v>1292</v>
      </c>
      <c r="L569" s="100"/>
    </row>
    <row r="570" spans="1:12">
      <c r="A570" s="132"/>
      <c r="B570" s="134"/>
      <c r="C570" s="96">
        <v>131115402</v>
      </c>
      <c r="D570" s="97" t="s">
        <v>437</v>
      </c>
      <c r="E570" s="97" t="s">
        <v>1254</v>
      </c>
      <c r="F570" s="98">
        <v>2</v>
      </c>
      <c r="G570" s="98">
        <v>0</v>
      </c>
      <c r="H570" s="45">
        <v>5</v>
      </c>
      <c r="I570" s="45" t="s">
        <v>1007</v>
      </c>
      <c r="J570" s="45" t="s">
        <v>1052</v>
      </c>
      <c r="K570" s="99" t="s">
        <v>1292</v>
      </c>
      <c r="L570" s="100"/>
    </row>
    <row r="571" spans="1:12" ht="28.15">
      <c r="A571" s="132"/>
      <c r="B571" s="134"/>
      <c r="C571" s="96">
        <v>221115027</v>
      </c>
      <c r="D571" s="97" t="s">
        <v>436</v>
      </c>
      <c r="E571" s="97" t="s">
        <v>874</v>
      </c>
      <c r="F571" s="98">
        <v>2</v>
      </c>
      <c r="G571" s="98">
        <v>0</v>
      </c>
      <c r="H571" s="45">
        <v>6</v>
      </c>
      <c r="I571" s="45" t="s">
        <v>1007</v>
      </c>
      <c r="J571" s="45" t="s">
        <v>1118</v>
      </c>
      <c r="K571" s="99" t="s">
        <v>1292</v>
      </c>
      <c r="L571" s="100"/>
    </row>
    <row r="572" spans="1:12">
      <c r="A572" s="132"/>
      <c r="B572" s="135"/>
      <c r="C572" s="96">
        <v>221216003</v>
      </c>
      <c r="D572" s="97" t="s">
        <v>985</v>
      </c>
      <c r="E572" s="97" t="s">
        <v>1158</v>
      </c>
      <c r="F572" s="98">
        <v>2</v>
      </c>
      <c r="G572" s="98">
        <v>0</v>
      </c>
      <c r="H572" s="45">
        <v>5</v>
      </c>
      <c r="I572" s="45" t="s">
        <v>1005</v>
      </c>
      <c r="J572" s="45" t="s">
        <v>1141</v>
      </c>
      <c r="K572" s="99" t="s">
        <v>1292</v>
      </c>
      <c r="L572" s="100"/>
    </row>
    <row r="573" spans="1:12">
      <c r="A573" s="128">
        <f>MAX($A$9:A572)+1</f>
        <v>71</v>
      </c>
      <c r="B573" s="125" t="s">
        <v>1255</v>
      </c>
      <c r="C573" s="88">
        <v>160315151</v>
      </c>
      <c r="D573" s="18" t="s">
        <v>435</v>
      </c>
      <c r="E573" s="18" t="s">
        <v>1284</v>
      </c>
      <c r="F573" s="11">
        <v>2</v>
      </c>
      <c r="G573" s="11">
        <v>1</v>
      </c>
      <c r="H573" s="14">
        <v>3</v>
      </c>
      <c r="I573" s="14" t="s">
        <v>1009</v>
      </c>
      <c r="J573" s="14" t="s">
        <v>1118</v>
      </c>
      <c r="K573" s="15" t="s">
        <v>1292</v>
      </c>
      <c r="L573" s="13"/>
    </row>
    <row r="574" spans="1:12">
      <c r="A574" s="128"/>
      <c r="B574" s="126"/>
      <c r="C574" s="88">
        <v>121115012</v>
      </c>
      <c r="D574" s="18" t="s">
        <v>172</v>
      </c>
      <c r="E574" s="18" t="s">
        <v>1036</v>
      </c>
      <c r="F574" s="11">
        <v>2</v>
      </c>
      <c r="G574" s="11">
        <v>0</v>
      </c>
      <c r="H574" s="14">
        <v>6</v>
      </c>
      <c r="I574" s="14" t="s">
        <v>1011</v>
      </c>
      <c r="J574" s="14" t="s">
        <v>1290</v>
      </c>
      <c r="K574" s="15" t="s">
        <v>1292</v>
      </c>
      <c r="L574" s="13"/>
    </row>
    <row r="575" spans="1:12">
      <c r="A575" s="128"/>
      <c r="B575" s="126"/>
      <c r="C575" s="88">
        <v>131315402</v>
      </c>
      <c r="D575" s="18" t="s">
        <v>438</v>
      </c>
      <c r="E575" s="18" t="s">
        <v>1138</v>
      </c>
      <c r="F575" s="11">
        <v>2</v>
      </c>
      <c r="G575" s="11">
        <v>0</v>
      </c>
      <c r="H575" s="14">
        <v>3</v>
      </c>
      <c r="I575" s="14" t="s">
        <v>1005</v>
      </c>
      <c r="J575" s="14" t="s">
        <v>1052</v>
      </c>
      <c r="K575" s="15" t="s">
        <v>1292</v>
      </c>
      <c r="L575" s="13"/>
    </row>
    <row r="576" spans="1:12">
      <c r="A576" s="128"/>
      <c r="B576" s="126"/>
      <c r="C576" s="88">
        <v>190116016</v>
      </c>
      <c r="D576" s="18" t="s">
        <v>439</v>
      </c>
      <c r="E576" s="18" t="s">
        <v>1136</v>
      </c>
      <c r="F576" s="11">
        <v>2</v>
      </c>
      <c r="G576" s="11">
        <v>0</v>
      </c>
      <c r="H576" s="14">
        <v>5</v>
      </c>
      <c r="I576" s="14" t="s">
        <v>1009</v>
      </c>
      <c r="J576" s="14" t="s">
        <v>1052</v>
      </c>
      <c r="K576" s="15" t="s">
        <v>1292</v>
      </c>
      <c r="L576" s="13"/>
    </row>
    <row r="577" spans="1:12">
      <c r="A577" s="128"/>
      <c r="B577" s="126"/>
      <c r="C577" s="88">
        <v>131115402</v>
      </c>
      <c r="D577" s="18" t="s">
        <v>437</v>
      </c>
      <c r="E577" s="18" t="s">
        <v>1254</v>
      </c>
      <c r="F577" s="11">
        <v>2</v>
      </c>
      <c r="G577" s="11">
        <v>0</v>
      </c>
      <c r="H577" s="14">
        <v>5</v>
      </c>
      <c r="I577" s="14" t="s">
        <v>1007</v>
      </c>
      <c r="J577" s="14" t="s">
        <v>1052</v>
      </c>
      <c r="K577" s="15" t="s">
        <v>1292</v>
      </c>
      <c r="L577" s="13"/>
    </row>
    <row r="578" spans="1:12" ht="28.15">
      <c r="A578" s="128"/>
      <c r="B578" s="126"/>
      <c r="C578" s="88">
        <v>221115027</v>
      </c>
      <c r="D578" s="18" t="s">
        <v>436</v>
      </c>
      <c r="E578" s="18" t="s">
        <v>874</v>
      </c>
      <c r="F578" s="11">
        <v>2</v>
      </c>
      <c r="G578" s="11">
        <v>0</v>
      </c>
      <c r="H578" s="14">
        <v>6</v>
      </c>
      <c r="I578" s="14" t="s">
        <v>1007</v>
      </c>
      <c r="J578" s="14" t="s">
        <v>1118</v>
      </c>
      <c r="K578" s="15" t="s">
        <v>1292</v>
      </c>
      <c r="L578" s="13"/>
    </row>
    <row r="579" spans="1:12" ht="28.15">
      <c r="A579" s="128"/>
      <c r="B579" s="126"/>
      <c r="C579" s="88">
        <v>131415010</v>
      </c>
      <c r="D579" s="18" t="s">
        <v>529</v>
      </c>
      <c r="E579" s="18" t="s">
        <v>1256</v>
      </c>
      <c r="F579" s="11">
        <v>2</v>
      </c>
      <c r="G579" s="11">
        <v>0</v>
      </c>
      <c r="H579" s="14">
        <v>3</v>
      </c>
      <c r="I579" s="14" t="s">
        <v>1007</v>
      </c>
      <c r="J579" s="14" t="s">
        <v>1141</v>
      </c>
      <c r="K579" s="15" t="s">
        <v>1292</v>
      </c>
      <c r="L579" s="13"/>
    </row>
    <row r="580" spans="1:12" ht="28.15">
      <c r="A580" s="128"/>
      <c r="B580" s="127"/>
      <c r="C580" s="88">
        <v>131416604</v>
      </c>
      <c r="D580" s="18" t="s">
        <v>533</v>
      </c>
      <c r="E580" s="18" t="s">
        <v>1340</v>
      </c>
      <c r="F580" s="11">
        <v>3</v>
      </c>
      <c r="G580" s="11">
        <v>0</v>
      </c>
      <c r="H580" s="14">
        <v>4</v>
      </c>
      <c r="I580" s="14" t="s">
        <v>1005</v>
      </c>
      <c r="J580" s="14" t="s">
        <v>1139</v>
      </c>
      <c r="K580" s="15" t="s">
        <v>1293</v>
      </c>
      <c r="L580" s="13"/>
    </row>
    <row r="581" spans="1:12">
      <c r="A581" s="132">
        <f>MAX($A$9:A580)+1</f>
        <v>72</v>
      </c>
      <c r="B581" s="133" t="s">
        <v>996</v>
      </c>
      <c r="C581" s="104">
        <v>190116244</v>
      </c>
      <c r="D581" s="104" t="s">
        <v>888</v>
      </c>
      <c r="E581" s="107" t="s">
        <v>997</v>
      </c>
      <c r="F581" s="98">
        <v>0</v>
      </c>
      <c r="G581" s="98">
        <v>2</v>
      </c>
      <c r="H581" s="45"/>
      <c r="I581" s="45"/>
      <c r="J581" s="45"/>
      <c r="K581" s="99" t="s">
        <v>1293</v>
      </c>
      <c r="L581" s="100"/>
    </row>
    <row r="582" spans="1:12">
      <c r="A582" s="132"/>
      <c r="B582" s="134"/>
      <c r="C582" s="96">
        <v>160315151</v>
      </c>
      <c r="D582" s="97" t="s">
        <v>435</v>
      </c>
      <c r="E582" s="97" t="s">
        <v>1284</v>
      </c>
      <c r="F582" s="98">
        <v>2</v>
      </c>
      <c r="G582" s="98">
        <v>1</v>
      </c>
      <c r="H582" s="45">
        <v>3</v>
      </c>
      <c r="I582" s="45" t="s">
        <v>1009</v>
      </c>
      <c r="J582" s="45" t="s">
        <v>1118</v>
      </c>
      <c r="K582" s="99" t="s">
        <v>1292</v>
      </c>
      <c r="L582" s="100"/>
    </row>
    <row r="583" spans="1:12">
      <c r="A583" s="132"/>
      <c r="B583" s="134"/>
      <c r="C583" s="96">
        <v>121115012</v>
      </c>
      <c r="D583" s="97" t="s">
        <v>172</v>
      </c>
      <c r="E583" s="97" t="s">
        <v>1036</v>
      </c>
      <c r="F583" s="98">
        <v>2</v>
      </c>
      <c r="G583" s="98">
        <v>0</v>
      </c>
      <c r="H583" s="45">
        <v>4</v>
      </c>
      <c r="I583" s="45" t="s">
        <v>1011</v>
      </c>
      <c r="J583" s="45" t="s">
        <v>1290</v>
      </c>
      <c r="K583" s="99" t="s">
        <v>1292</v>
      </c>
      <c r="L583" s="100"/>
    </row>
    <row r="584" spans="1:12" ht="28.15">
      <c r="A584" s="132"/>
      <c r="B584" s="134"/>
      <c r="C584" s="96">
        <v>190116244</v>
      </c>
      <c r="D584" s="97" t="s">
        <v>888</v>
      </c>
      <c r="E584" s="97" t="s">
        <v>1338</v>
      </c>
      <c r="F584" s="98">
        <v>0</v>
      </c>
      <c r="G584" s="98">
        <v>2</v>
      </c>
      <c r="H584" s="45">
        <v>6</v>
      </c>
      <c r="I584" s="45" t="s">
        <v>1331</v>
      </c>
      <c r="J584" s="45" t="s">
        <v>1129</v>
      </c>
      <c r="K584" s="99" t="s">
        <v>1319</v>
      </c>
      <c r="L584" s="100"/>
    </row>
    <row r="585" spans="1:12">
      <c r="A585" s="132"/>
      <c r="B585" s="134"/>
      <c r="C585" s="96">
        <v>131315402</v>
      </c>
      <c r="D585" s="97" t="s">
        <v>438</v>
      </c>
      <c r="E585" s="97" t="s">
        <v>1138</v>
      </c>
      <c r="F585" s="98">
        <v>2</v>
      </c>
      <c r="G585" s="98">
        <v>0</v>
      </c>
      <c r="H585" s="45">
        <v>3</v>
      </c>
      <c r="I585" s="45" t="s">
        <v>1005</v>
      </c>
      <c r="J585" s="45" t="s">
        <v>1052</v>
      </c>
      <c r="K585" s="99" t="s">
        <v>1292</v>
      </c>
      <c r="L585" s="100"/>
    </row>
    <row r="586" spans="1:12">
      <c r="A586" s="132"/>
      <c r="B586" s="134"/>
      <c r="C586" s="96">
        <v>190116016</v>
      </c>
      <c r="D586" s="97" t="s">
        <v>439</v>
      </c>
      <c r="E586" s="97" t="s">
        <v>1136</v>
      </c>
      <c r="F586" s="98">
        <v>2</v>
      </c>
      <c r="G586" s="98">
        <v>0</v>
      </c>
      <c r="H586" s="45">
        <v>5</v>
      </c>
      <c r="I586" s="45" t="s">
        <v>1009</v>
      </c>
      <c r="J586" s="45" t="s">
        <v>1052</v>
      </c>
      <c r="K586" s="99" t="s">
        <v>1292</v>
      </c>
      <c r="L586" s="100"/>
    </row>
    <row r="587" spans="1:12" ht="28.15">
      <c r="A587" s="132"/>
      <c r="B587" s="134"/>
      <c r="C587" s="96">
        <v>190116243</v>
      </c>
      <c r="D587" s="97" t="s">
        <v>887</v>
      </c>
      <c r="E587" s="97" t="s">
        <v>1338</v>
      </c>
      <c r="F587" s="98">
        <v>3</v>
      </c>
      <c r="G587" s="98">
        <v>0</v>
      </c>
      <c r="H587" s="45">
        <v>2</v>
      </c>
      <c r="I587" s="45" t="s">
        <v>1009</v>
      </c>
      <c r="J587" s="45" t="s">
        <v>1129</v>
      </c>
      <c r="K587" s="99" t="s">
        <v>1293</v>
      </c>
      <c r="L587" s="100"/>
    </row>
    <row r="588" spans="1:12">
      <c r="A588" s="132"/>
      <c r="B588" s="134"/>
      <c r="C588" s="96">
        <v>131115402</v>
      </c>
      <c r="D588" s="97" t="s">
        <v>437</v>
      </c>
      <c r="E588" s="97" t="s">
        <v>1254</v>
      </c>
      <c r="F588" s="98">
        <v>2</v>
      </c>
      <c r="G588" s="98">
        <v>0</v>
      </c>
      <c r="H588" s="45">
        <v>5</v>
      </c>
      <c r="I588" s="45" t="s">
        <v>1007</v>
      </c>
      <c r="J588" s="45" t="s">
        <v>1052</v>
      </c>
      <c r="K588" s="99" t="s">
        <v>1292</v>
      </c>
      <c r="L588" s="100"/>
    </row>
    <row r="589" spans="1:12" ht="28.15">
      <c r="A589" s="132"/>
      <c r="B589" s="135"/>
      <c r="C589" s="96">
        <v>221115027</v>
      </c>
      <c r="D589" s="97" t="s">
        <v>436</v>
      </c>
      <c r="E589" s="97" t="s">
        <v>874</v>
      </c>
      <c r="F589" s="98">
        <v>2</v>
      </c>
      <c r="G589" s="98">
        <v>0</v>
      </c>
      <c r="H589" s="45">
        <v>6</v>
      </c>
      <c r="I589" s="45" t="s">
        <v>1007</v>
      </c>
      <c r="J589" s="45" t="s">
        <v>1118</v>
      </c>
      <c r="K589" s="99" t="s">
        <v>1292</v>
      </c>
      <c r="L589" s="100"/>
    </row>
    <row r="590" spans="1:12">
      <c r="A590" s="128">
        <f>MAX($A$9:A589)+1</f>
        <v>73</v>
      </c>
      <c r="B590" s="125" t="s">
        <v>1258</v>
      </c>
      <c r="C590" s="88">
        <v>160315151</v>
      </c>
      <c r="D590" s="18" t="s">
        <v>435</v>
      </c>
      <c r="E590" s="18" t="s">
        <v>1284</v>
      </c>
      <c r="F590" s="11">
        <v>2</v>
      </c>
      <c r="G590" s="11">
        <v>1</v>
      </c>
      <c r="H590" s="14">
        <v>3</v>
      </c>
      <c r="I590" s="14" t="s">
        <v>1009</v>
      </c>
      <c r="J590" s="14" t="s">
        <v>1118</v>
      </c>
      <c r="K590" s="15" t="s">
        <v>1292</v>
      </c>
      <c r="L590" s="13"/>
    </row>
    <row r="591" spans="1:12">
      <c r="A591" s="128"/>
      <c r="B591" s="126"/>
      <c r="C591" s="88">
        <v>121115012</v>
      </c>
      <c r="D591" s="18" t="s">
        <v>172</v>
      </c>
      <c r="E591" s="18" t="s">
        <v>1036</v>
      </c>
      <c r="F591" s="11">
        <v>2</v>
      </c>
      <c r="G591" s="11">
        <v>0</v>
      </c>
      <c r="H591" s="14">
        <v>6</v>
      </c>
      <c r="I591" s="14" t="s">
        <v>1011</v>
      </c>
      <c r="J591" s="14" t="s">
        <v>1290</v>
      </c>
      <c r="K591" s="15" t="s">
        <v>1292</v>
      </c>
      <c r="L591" s="13"/>
    </row>
    <row r="592" spans="1:12" ht="28.15">
      <c r="A592" s="128"/>
      <c r="B592" s="126"/>
      <c r="C592" s="88">
        <v>131215099</v>
      </c>
      <c r="D592" s="18" t="s">
        <v>145</v>
      </c>
      <c r="E592" s="18" t="s">
        <v>1157</v>
      </c>
      <c r="F592" s="11">
        <v>2</v>
      </c>
      <c r="G592" s="11">
        <v>0</v>
      </c>
      <c r="H592" s="14">
        <v>2</v>
      </c>
      <c r="I592" s="14" t="s">
        <v>1005</v>
      </c>
      <c r="J592" s="14" t="s">
        <v>1139</v>
      </c>
      <c r="K592" s="15" t="s">
        <v>1292</v>
      </c>
      <c r="L592" s="13"/>
    </row>
    <row r="593" spans="1:12">
      <c r="A593" s="128"/>
      <c r="B593" s="126"/>
      <c r="C593" s="88">
        <v>131315402</v>
      </c>
      <c r="D593" s="18" t="s">
        <v>438</v>
      </c>
      <c r="E593" s="18" t="s">
        <v>1138</v>
      </c>
      <c r="F593" s="11">
        <v>2</v>
      </c>
      <c r="G593" s="11">
        <v>0</v>
      </c>
      <c r="H593" s="14">
        <v>3</v>
      </c>
      <c r="I593" s="14" t="s">
        <v>1005</v>
      </c>
      <c r="J593" s="14" t="s">
        <v>1052</v>
      </c>
      <c r="K593" s="15" t="s">
        <v>1292</v>
      </c>
      <c r="L593" s="13"/>
    </row>
    <row r="594" spans="1:12">
      <c r="A594" s="128"/>
      <c r="B594" s="126"/>
      <c r="C594" s="88">
        <v>190116016</v>
      </c>
      <c r="D594" s="18" t="s">
        <v>439</v>
      </c>
      <c r="E594" s="18" t="s">
        <v>1136</v>
      </c>
      <c r="F594" s="11">
        <v>2</v>
      </c>
      <c r="G594" s="11">
        <v>0</v>
      </c>
      <c r="H594" s="14">
        <v>5</v>
      </c>
      <c r="I594" s="14" t="s">
        <v>1009</v>
      </c>
      <c r="J594" s="14" t="s">
        <v>1052</v>
      </c>
      <c r="K594" s="15" t="s">
        <v>1292</v>
      </c>
      <c r="L594" s="13"/>
    </row>
    <row r="595" spans="1:12">
      <c r="A595" s="128"/>
      <c r="B595" s="126"/>
      <c r="C595" s="88">
        <v>131115402</v>
      </c>
      <c r="D595" s="18" t="s">
        <v>437</v>
      </c>
      <c r="E595" s="18" t="s">
        <v>1254</v>
      </c>
      <c r="F595" s="11">
        <v>2</v>
      </c>
      <c r="G595" s="11">
        <v>0</v>
      </c>
      <c r="H595" s="14">
        <v>5</v>
      </c>
      <c r="I595" s="14" t="s">
        <v>1007</v>
      </c>
      <c r="J595" s="14" t="s">
        <v>1052</v>
      </c>
      <c r="K595" s="15" t="s">
        <v>1292</v>
      </c>
      <c r="L595" s="13"/>
    </row>
    <row r="596" spans="1:12" ht="28.15">
      <c r="A596" s="128"/>
      <c r="B596" s="126"/>
      <c r="C596" s="88">
        <v>221115027</v>
      </c>
      <c r="D596" s="18" t="s">
        <v>436</v>
      </c>
      <c r="E596" s="18" t="s">
        <v>874</v>
      </c>
      <c r="F596" s="11">
        <v>2</v>
      </c>
      <c r="G596" s="11">
        <v>0</v>
      </c>
      <c r="H596" s="14">
        <v>6</v>
      </c>
      <c r="I596" s="14" t="s">
        <v>1007</v>
      </c>
      <c r="J596" s="14" t="s">
        <v>1118</v>
      </c>
      <c r="K596" s="15" t="s">
        <v>1292</v>
      </c>
      <c r="L596" s="13"/>
    </row>
    <row r="597" spans="1:12">
      <c r="A597" s="128"/>
      <c r="B597" s="126"/>
      <c r="C597" s="88">
        <v>131215006</v>
      </c>
      <c r="D597" s="18" t="s">
        <v>300</v>
      </c>
      <c r="E597" s="18" t="s">
        <v>1259</v>
      </c>
      <c r="F597" s="11">
        <v>3</v>
      </c>
      <c r="G597" s="11">
        <v>0</v>
      </c>
      <c r="H597" s="14">
        <v>2</v>
      </c>
      <c r="I597" s="14" t="s">
        <v>1007</v>
      </c>
      <c r="J597" s="14" t="s">
        <v>1077</v>
      </c>
      <c r="K597" s="15" t="s">
        <v>1293</v>
      </c>
      <c r="L597" s="13"/>
    </row>
    <row r="598" spans="1:12">
      <c r="A598" s="128"/>
      <c r="B598" s="127"/>
      <c r="C598" s="88">
        <v>131216308</v>
      </c>
      <c r="D598" s="18" t="s">
        <v>945</v>
      </c>
      <c r="E598" s="18" t="s">
        <v>1156</v>
      </c>
      <c r="F598" s="11">
        <v>2</v>
      </c>
      <c r="G598" s="11">
        <v>0</v>
      </c>
      <c r="H598" s="14">
        <v>3</v>
      </c>
      <c r="I598" s="14" t="s">
        <v>1011</v>
      </c>
      <c r="J598" s="14" t="s">
        <v>1139</v>
      </c>
      <c r="K598" s="15" t="s">
        <v>1292</v>
      </c>
      <c r="L598" s="13"/>
    </row>
    <row r="599" spans="1:12">
      <c r="A599" s="132">
        <f>MAX($A$9:A598)+1</f>
        <v>74</v>
      </c>
      <c r="B599" s="129" t="s">
        <v>1257</v>
      </c>
      <c r="C599" s="96">
        <v>160315151</v>
      </c>
      <c r="D599" s="97" t="s">
        <v>435</v>
      </c>
      <c r="E599" s="97" t="s">
        <v>1284</v>
      </c>
      <c r="F599" s="98">
        <v>2</v>
      </c>
      <c r="G599" s="98">
        <v>1</v>
      </c>
      <c r="H599" s="45">
        <v>3</v>
      </c>
      <c r="I599" s="45" t="s">
        <v>1009</v>
      </c>
      <c r="J599" s="45" t="s">
        <v>1118</v>
      </c>
      <c r="K599" s="99" t="s">
        <v>1292</v>
      </c>
      <c r="L599" s="100"/>
    </row>
    <row r="600" spans="1:12">
      <c r="A600" s="132"/>
      <c r="B600" s="130"/>
      <c r="C600" s="96">
        <v>121115012</v>
      </c>
      <c r="D600" s="97" t="s">
        <v>172</v>
      </c>
      <c r="E600" s="97" t="s">
        <v>1036</v>
      </c>
      <c r="F600" s="98">
        <v>2</v>
      </c>
      <c r="G600" s="98">
        <v>0</v>
      </c>
      <c r="H600" s="45">
        <v>6</v>
      </c>
      <c r="I600" s="45" t="s">
        <v>1011</v>
      </c>
      <c r="J600" s="45" t="s">
        <v>1290</v>
      </c>
      <c r="K600" s="99" t="s">
        <v>1292</v>
      </c>
      <c r="L600" s="100"/>
    </row>
    <row r="601" spans="1:12">
      <c r="A601" s="132"/>
      <c r="B601" s="130"/>
      <c r="C601" s="96">
        <v>131315402</v>
      </c>
      <c r="D601" s="97" t="s">
        <v>438</v>
      </c>
      <c r="E601" s="97" t="s">
        <v>1138</v>
      </c>
      <c r="F601" s="98">
        <v>2</v>
      </c>
      <c r="G601" s="98">
        <v>0</v>
      </c>
      <c r="H601" s="45">
        <v>3</v>
      </c>
      <c r="I601" s="45" t="s">
        <v>1005</v>
      </c>
      <c r="J601" s="45" t="s">
        <v>1052</v>
      </c>
      <c r="K601" s="99" t="s">
        <v>1292</v>
      </c>
      <c r="L601" s="100"/>
    </row>
    <row r="602" spans="1:12">
      <c r="A602" s="132"/>
      <c r="B602" s="130"/>
      <c r="C602" s="96">
        <v>190116016</v>
      </c>
      <c r="D602" s="97" t="s">
        <v>439</v>
      </c>
      <c r="E602" s="97" t="s">
        <v>1136</v>
      </c>
      <c r="F602" s="98">
        <v>2</v>
      </c>
      <c r="G602" s="98">
        <v>0</v>
      </c>
      <c r="H602" s="45">
        <v>5</v>
      </c>
      <c r="I602" s="45" t="s">
        <v>1009</v>
      </c>
      <c r="J602" s="45" t="s">
        <v>1052</v>
      </c>
      <c r="K602" s="99" t="s">
        <v>1292</v>
      </c>
      <c r="L602" s="100"/>
    </row>
    <row r="603" spans="1:12">
      <c r="A603" s="132"/>
      <c r="B603" s="130"/>
      <c r="C603" s="96">
        <v>131115402</v>
      </c>
      <c r="D603" s="97" t="s">
        <v>437</v>
      </c>
      <c r="E603" s="97" t="s">
        <v>1254</v>
      </c>
      <c r="F603" s="98">
        <v>2</v>
      </c>
      <c r="G603" s="98">
        <v>0</v>
      </c>
      <c r="H603" s="45">
        <v>5</v>
      </c>
      <c r="I603" s="45" t="s">
        <v>1007</v>
      </c>
      <c r="J603" s="45" t="s">
        <v>1052</v>
      </c>
      <c r="K603" s="99" t="s">
        <v>1292</v>
      </c>
      <c r="L603" s="100"/>
    </row>
    <row r="604" spans="1:12" ht="28.15">
      <c r="A604" s="132"/>
      <c r="B604" s="130"/>
      <c r="C604" s="96">
        <v>221115027</v>
      </c>
      <c r="D604" s="97" t="s">
        <v>436</v>
      </c>
      <c r="E604" s="97" t="s">
        <v>874</v>
      </c>
      <c r="F604" s="98">
        <v>2</v>
      </c>
      <c r="G604" s="98">
        <v>0</v>
      </c>
      <c r="H604" s="45">
        <v>6</v>
      </c>
      <c r="I604" s="45" t="s">
        <v>1007</v>
      </c>
      <c r="J604" s="45" t="s">
        <v>1118</v>
      </c>
      <c r="K604" s="99" t="s">
        <v>1292</v>
      </c>
      <c r="L604" s="100"/>
    </row>
    <row r="605" spans="1:12">
      <c r="A605" s="132"/>
      <c r="B605" s="130"/>
      <c r="C605" s="96">
        <v>131115008</v>
      </c>
      <c r="D605" s="97" t="s">
        <v>556</v>
      </c>
      <c r="E605" s="97" t="s">
        <v>1339</v>
      </c>
      <c r="F605" s="98">
        <v>2</v>
      </c>
      <c r="G605" s="98">
        <v>1</v>
      </c>
      <c r="H605" s="45">
        <v>2</v>
      </c>
      <c r="I605" s="45" t="s">
        <v>1007</v>
      </c>
      <c r="J605" s="45" t="s">
        <v>1059</v>
      </c>
      <c r="K605" s="99" t="s">
        <v>1292</v>
      </c>
      <c r="L605" s="100"/>
    </row>
    <row r="606" spans="1:12" ht="28.15">
      <c r="A606" s="132"/>
      <c r="B606" s="131"/>
      <c r="C606" s="96">
        <v>131115019</v>
      </c>
      <c r="D606" s="97" t="s">
        <v>560</v>
      </c>
      <c r="E606" s="97" t="s">
        <v>1144</v>
      </c>
      <c r="F606" s="98">
        <v>2</v>
      </c>
      <c r="G606" s="98">
        <v>1</v>
      </c>
      <c r="H606" s="45">
        <v>2</v>
      </c>
      <c r="I606" s="45" t="s">
        <v>1005</v>
      </c>
      <c r="J606" s="45" t="s">
        <v>1141</v>
      </c>
      <c r="K606" s="99" t="s">
        <v>1292</v>
      </c>
      <c r="L606" s="100"/>
    </row>
    <row r="607" spans="1:12">
      <c r="A607" s="128">
        <f>MAX($A$9:A606)+1</f>
        <v>75</v>
      </c>
      <c r="B607" s="125" t="s">
        <v>1245</v>
      </c>
      <c r="C607" s="88">
        <v>160315151</v>
      </c>
      <c r="D607" s="18" t="s">
        <v>435</v>
      </c>
      <c r="E607" s="18" t="s">
        <v>1284</v>
      </c>
      <c r="F607" s="11">
        <v>2</v>
      </c>
      <c r="G607" s="11">
        <v>1</v>
      </c>
      <c r="H607" s="14">
        <v>3</v>
      </c>
      <c r="I607" s="14" t="s">
        <v>1009</v>
      </c>
      <c r="J607" s="14" t="s">
        <v>1118</v>
      </c>
      <c r="K607" s="15" t="s">
        <v>1292</v>
      </c>
      <c r="L607" s="13"/>
    </row>
    <row r="608" spans="1:12">
      <c r="A608" s="128"/>
      <c r="B608" s="126"/>
      <c r="C608" s="88">
        <v>121115012</v>
      </c>
      <c r="D608" s="18" t="s">
        <v>172</v>
      </c>
      <c r="E608" s="18" t="s">
        <v>1036</v>
      </c>
      <c r="F608" s="11">
        <v>2</v>
      </c>
      <c r="G608" s="11">
        <v>0</v>
      </c>
      <c r="H608" s="14">
        <v>4</v>
      </c>
      <c r="I608" s="14" t="s">
        <v>1011</v>
      </c>
      <c r="J608" s="14" t="s">
        <v>1290</v>
      </c>
      <c r="K608" s="15" t="s">
        <v>1292</v>
      </c>
      <c r="L608" s="13"/>
    </row>
    <row r="609" spans="1:12">
      <c r="A609" s="128"/>
      <c r="B609" s="126"/>
      <c r="C609" s="88">
        <v>210015403</v>
      </c>
      <c r="D609" s="18" t="s">
        <v>440</v>
      </c>
      <c r="E609" s="18" t="s">
        <v>877</v>
      </c>
      <c r="F609" s="11">
        <v>1</v>
      </c>
      <c r="G609" s="11">
        <v>0</v>
      </c>
      <c r="H609" s="14">
        <v>5</v>
      </c>
      <c r="I609" s="14" t="s">
        <v>1005</v>
      </c>
      <c r="J609" s="14" t="s">
        <v>1106</v>
      </c>
      <c r="K609" s="15" t="s">
        <v>1291</v>
      </c>
      <c r="L609" s="13"/>
    </row>
    <row r="610" spans="1:12" ht="15" customHeight="1">
      <c r="A610" s="128"/>
      <c r="B610" s="126"/>
      <c r="C610" s="88">
        <v>210015006</v>
      </c>
      <c r="D610" s="18" t="s">
        <v>443</v>
      </c>
      <c r="E610" s="18" t="s">
        <v>1246</v>
      </c>
      <c r="F610" s="11">
        <v>2</v>
      </c>
      <c r="G610" s="11">
        <v>0</v>
      </c>
      <c r="H610" s="14">
        <v>2</v>
      </c>
      <c r="I610" s="14" t="s">
        <v>1007</v>
      </c>
      <c r="J610" s="14" t="s">
        <v>1106</v>
      </c>
      <c r="K610" s="15" t="s">
        <v>1292</v>
      </c>
      <c r="L610" s="13"/>
    </row>
    <row r="611" spans="1:12" ht="18" customHeight="1">
      <c r="A611" s="128"/>
      <c r="B611" s="126"/>
      <c r="C611" s="88">
        <v>210015008</v>
      </c>
      <c r="D611" s="18" t="s">
        <v>445</v>
      </c>
      <c r="E611" s="18" t="s">
        <v>1025</v>
      </c>
      <c r="F611" s="11">
        <v>2</v>
      </c>
      <c r="G611" s="11">
        <v>0</v>
      </c>
      <c r="H611" s="14">
        <v>2</v>
      </c>
      <c r="I611" s="14" t="s">
        <v>1009</v>
      </c>
      <c r="J611" s="14" t="s">
        <v>1106</v>
      </c>
      <c r="K611" s="15" t="s">
        <v>1292</v>
      </c>
      <c r="L611" s="13"/>
    </row>
    <row r="612" spans="1:12">
      <c r="A612" s="128"/>
      <c r="B612" s="126"/>
      <c r="C612" s="88">
        <v>131315402</v>
      </c>
      <c r="D612" s="18" t="s">
        <v>438</v>
      </c>
      <c r="E612" s="18" t="s">
        <v>1138</v>
      </c>
      <c r="F612" s="11">
        <v>2</v>
      </c>
      <c r="G612" s="11">
        <v>0</v>
      </c>
      <c r="H612" s="14">
        <v>3</v>
      </c>
      <c r="I612" s="14" t="s">
        <v>1005</v>
      </c>
      <c r="J612" s="14" t="s">
        <v>1052</v>
      </c>
      <c r="K612" s="15" t="s">
        <v>1292</v>
      </c>
      <c r="L612" s="13"/>
    </row>
    <row r="613" spans="1:12">
      <c r="A613" s="128"/>
      <c r="B613" s="126"/>
      <c r="C613" s="88">
        <v>190116016</v>
      </c>
      <c r="D613" s="18" t="s">
        <v>439</v>
      </c>
      <c r="E613" s="18" t="s">
        <v>1136</v>
      </c>
      <c r="F613" s="11">
        <v>2</v>
      </c>
      <c r="G613" s="11">
        <v>0</v>
      </c>
      <c r="H613" s="14">
        <v>5</v>
      </c>
      <c r="I613" s="14" t="s">
        <v>1009</v>
      </c>
      <c r="J613" s="14" t="s">
        <v>1052</v>
      </c>
      <c r="K613" s="15" t="s">
        <v>1292</v>
      </c>
      <c r="L613" s="13"/>
    </row>
    <row r="614" spans="1:12">
      <c r="A614" s="128"/>
      <c r="B614" s="126"/>
      <c r="C614" s="88">
        <v>131115402</v>
      </c>
      <c r="D614" s="18" t="s">
        <v>437</v>
      </c>
      <c r="E614" s="18" t="s">
        <v>1254</v>
      </c>
      <c r="F614" s="11">
        <v>2</v>
      </c>
      <c r="G614" s="11">
        <v>0</v>
      </c>
      <c r="H614" s="14">
        <v>5</v>
      </c>
      <c r="I614" s="14" t="s">
        <v>1007</v>
      </c>
      <c r="J614" s="14" t="s">
        <v>1052</v>
      </c>
      <c r="K614" s="15" t="s">
        <v>1292</v>
      </c>
      <c r="L614" s="13"/>
    </row>
    <row r="615" spans="1:12" ht="28.15">
      <c r="A615" s="128"/>
      <c r="B615" s="127"/>
      <c r="C615" s="88">
        <v>221115027</v>
      </c>
      <c r="D615" s="18" t="s">
        <v>436</v>
      </c>
      <c r="E615" s="18" t="s">
        <v>874</v>
      </c>
      <c r="F615" s="11">
        <v>2</v>
      </c>
      <c r="G615" s="11">
        <v>0</v>
      </c>
      <c r="H615" s="14">
        <v>6</v>
      </c>
      <c r="I615" s="14" t="s">
        <v>1007</v>
      </c>
      <c r="J615" s="14" t="s">
        <v>1118</v>
      </c>
      <c r="K615" s="15" t="s">
        <v>1292</v>
      </c>
      <c r="L615" s="13"/>
    </row>
    <row r="617" spans="1:12">
      <c r="A617" s="29"/>
      <c r="B617" s="30"/>
      <c r="C617" s="90"/>
      <c r="D617" s="24"/>
      <c r="E617" s="31"/>
      <c r="F617" s="29"/>
      <c r="G617" s="29"/>
      <c r="H617" s="122" t="s">
        <v>1359</v>
      </c>
      <c r="I617" s="122"/>
      <c r="J617" s="122"/>
      <c r="K617" s="122"/>
      <c r="L617" s="122"/>
    </row>
    <row r="618" spans="1:12">
      <c r="A618" s="29"/>
      <c r="B618" s="30"/>
      <c r="C618" s="90"/>
      <c r="D618" s="32"/>
      <c r="E618" s="33"/>
      <c r="F618" s="34"/>
      <c r="G618" s="34"/>
      <c r="H618" s="121" t="s">
        <v>1298</v>
      </c>
      <c r="I618" s="121"/>
      <c r="J618" s="121"/>
      <c r="K618" s="121"/>
      <c r="L618" s="121"/>
    </row>
    <row r="619" spans="1:12">
      <c r="A619" s="29"/>
      <c r="B619" s="30"/>
      <c r="C619" s="90"/>
      <c r="D619" s="24" t="s">
        <v>1299</v>
      </c>
      <c r="E619" s="33"/>
      <c r="F619" s="34"/>
      <c r="G619" s="34"/>
      <c r="H619" s="121" t="s">
        <v>1300</v>
      </c>
      <c r="I619" s="121"/>
      <c r="J619" s="121"/>
      <c r="K619" s="121"/>
      <c r="L619" s="121"/>
    </row>
    <row r="620" spans="1:12">
      <c r="A620" s="29"/>
      <c r="B620" s="35" t="s">
        <v>1301</v>
      </c>
      <c r="C620" s="90"/>
      <c r="D620" s="24"/>
      <c r="E620" s="33"/>
      <c r="F620" s="34"/>
      <c r="G620" s="34"/>
      <c r="H620" s="121" t="s">
        <v>1302</v>
      </c>
      <c r="I620" s="121"/>
      <c r="J620" s="121"/>
      <c r="K620" s="121"/>
      <c r="L620" s="121"/>
    </row>
    <row r="621" spans="1:12" ht="31.5" customHeight="1">
      <c r="A621" s="29"/>
      <c r="B621" s="94" t="s">
        <v>1358</v>
      </c>
      <c r="C621" s="90"/>
      <c r="D621" s="24"/>
      <c r="E621" s="33"/>
      <c r="F621" s="34"/>
      <c r="G621" s="34"/>
      <c r="H621" s="123" t="s">
        <v>1358</v>
      </c>
      <c r="I621" s="123"/>
      <c r="J621" s="123"/>
      <c r="K621" s="123"/>
      <c r="L621" s="123"/>
    </row>
    <row r="622" spans="1:12">
      <c r="A622" s="29"/>
      <c r="B622" s="35" t="s">
        <v>1303</v>
      </c>
      <c r="C622" s="90"/>
      <c r="D622" s="24"/>
      <c r="E622" s="33"/>
      <c r="F622" s="34"/>
      <c r="G622" s="34"/>
      <c r="H622" s="121" t="s">
        <v>1304</v>
      </c>
      <c r="I622" s="121"/>
      <c r="J622" s="121"/>
      <c r="K622" s="121"/>
      <c r="L622" s="121"/>
    </row>
  </sheetData>
  <autoFilter ref="A9:L615"/>
  <mergeCells count="166">
    <mergeCell ref="H620:L620"/>
    <mergeCell ref="H621:L621"/>
    <mergeCell ref="H622:L622"/>
    <mergeCell ref="A4:D4"/>
    <mergeCell ref="A1:D1"/>
    <mergeCell ref="H1:L1"/>
    <mergeCell ref="A2:D2"/>
    <mergeCell ref="H2:L2"/>
    <mergeCell ref="A3:D3"/>
    <mergeCell ref="H617:L617"/>
    <mergeCell ref="H618:L618"/>
    <mergeCell ref="H619:L619"/>
    <mergeCell ref="B17:B22"/>
    <mergeCell ref="A17:A22"/>
    <mergeCell ref="B23:B28"/>
    <mergeCell ref="A23:A28"/>
    <mergeCell ref="B29:B34"/>
    <mergeCell ref="A29:A34"/>
    <mergeCell ref="A5:L5"/>
    <mergeCell ref="A6:L6"/>
    <mergeCell ref="A7:L7"/>
    <mergeCell ref="A8:L8"/>
    <mergeCell ref="B10:B16"/>
    <mergeCell ref="A10:A16"/>
    <mergeCell ref="B61:B68"/>
    <mergeCell ref="A61:A68"/>
    <mergeCell ref="B69:B76"/>
    <mergeCell ref="A69:A76"/>
    <mergeCell ref="B77:B84"/>
    <mergeCell ref="A77:A84"/>
    <mergeCell ref="B35:B40"/>
    <mergeCell ref="A35:A40"/>
    <mergeCell ref="B41:B49"/>
    <mergeCell ref="A41:A49"/>
    <mergeCell ref="B50:B60"/>
    <mergeCell ref="A50:A60"/>
    <mergeCell ref="B117:B128"/>
    <mergeCell ref="A117:A128"/>
    <mergeCell ref="B129:B139"/>
    <mergeCell ref="A129:A139"/>
    <mergeCell ref="B140:B152"/>
    <mergeCell ref="A140:A152"/>
    <mergeCell ref="B85:B91"/>
    <mergeCell ref="A85:A91"/>
    <mergeCell ref="B92:B104"/>
    <mergeCell ref="A92:A104"/>
    <mergeCell ref="B105:B116"/>
    <mergeCell ref="A105:A116"/>
    <mergeCell ref="B190:B195"/>
    <mergeCell ref="A190:A195"/>
    <mergeCell ref="B196:B202"/>
    <mergeCell ref="A196:A202"/>
    <mergeCell ref="B203:B210"/>
    <mergeCell ref="A203:A210"/>
    <mergeCell ref="B153:B166"/>
    <mergeCell ref="A153:A166"/>
    <mergeCell ref="B167:B180"/>
    <mergeCell ref="A167:A180"/>
    <mergeCell ref="B181:B189"/>
    <mergeCell ref="A181:A189"/>
    <mergeCell ref="B229:B234"/>
    <mergeCell ref="A229:A234"/>
    <mergeCell ref="B235:B240"/>
    <mergeCell ref="A235:A240"/>
    <mergeCell ref="B241:B246"/>
    <mergeCell ref="A241:A246"/>
    <mergeCell ref="B211:B216"/>
    <mergeCell ref="B217:B222"/>
    <mergeCell ref="A211:A216"/>
    <mergeCell ref="A217:A222"/>
    <mergeCell ref="B223:B228"/>
    <mergeCell ref="A223:A228"/>
    <mergeCell ref="B270:B279"/>
    <mergeCell ref="A270:A279"/>
    <mergeCell ref="B280:B288"/>
    <mergeCell ref="A280:A288"/>
    <mergeCell ref="B289:B295"/>
    <mergeCell ref="A289:A295"/>
    <mergeCell ref="B247:B253"/>
    <mergeCell ref="A247:A253"/>
    <mergeCell ref="B254:B260"/>
    <mergeCell ref="A254:A260"/>
    <mergeCell ref="B261:B269"/>
    <mergeCell ref="A261:A269"/>
    <mergeCell ref="B312:B320"/>
    <mergeCell ref="A312:A320"/>
    <mergeCell ref="B321:B327"/>
    <mergeCell ref="A321:A327"/>
    <mergeCell ref="B328:B334"/>
    <mergeCell ref="A328:A334"/>
    <mergeCell ref="B296:B302"/>
    <mergeCell ref="A296:A302"/>
    <mergeCell ref="B303:B311"/>
    <mergeCell ref="A303:A311"/>
    <mergeCell ref="B356:B362"/>
    <mergeCell ref="A356:A362"/>
    <mergeCell ref="B363:B369"/>
    <mergeCell ref="A363:A369"/>
    <mergeCell ref="B370:B376"/>
    <mergeCell ref="A370:A376"/>
    <mergeCell ref="B335:B341"/>
    <mergeCell ref="A335:A341"/>
    <mergeCell ref="B342:B348"/>
    <mergeCell ref="A342:A348"/>
    <mergeCell ref="B349:B355"/>
    <mergeCell ref="A349:A355"/>
    <mergeCell ref="B404:B412"/>
    <mergeCell ref="A404:A412"/>
    <mergeCell ref="B413:B421"/>
    <mergeCell ref="A413:A421"/>
    <mergeCell ref="B422:B430"/>
    <mergeCell ref="A422:A430"/>
    <mergeCell ref="B377:B385"/>
    <mergeCell ref="A377:A385"/>
    <mergeCell ref="B386:B394"/>
    <mergeCell ref="A386:A394"/>
    <mergeCell ref="B395:B403"/>
    <mergeCell ref="A395:A403"/>
    <mergeCell ref="B455:B462"/>
    <mergeCell ref="A455:A462"/>
    <mergeCell ref="B463:B468"/>
    <mergeCell ref="A463:A468"/>
    <mergeCell ref="B469:B474"/>
    <mergeCell ref="A469:A474"/>
    <mergeCell ref="B431:B438"/>
    <mergeCell ref="A431:A438"/>
    <mergeCell ref="B439:B446"/>
    <mergeCell ref="A439:A446"/>
    <mergeCell ref="B447:B454"/>
    <mergeCell ref="A447:A454"/>
    <mergeCell ref="B493:B498"/>
    <mergeCell ref="A493:A498"/>
    <mergeCell ref="B499:B504"/>
    <mergeCell ref="B505:B513"/>
    <mergeCell ref="A505:A513"/>
    <mergeCell ref="A499:A504"/>
    <mergeCell ref="B475:B480"/>
    <mergeCell ref="A475:A480"/>
    <mergeCell ref="B481:B486"/>
    <mergeCell ref="A481:A486"/>
    <mergeCell ref="B487:B492"/>
    <mergeCell ref="A487:A492"/>
    <mergeCell ref="B536:B545"/>
    <mergeCell ref="A536:A545"/>
    <mergeCell ref="B546:B553"/>
    <mergeCell ref="A546:A553"/>
    <mergeCell ref="B554:B561"/>
    <mergeCell ref="A554:A561"/>
    <mergeCell ref="B514:B521"/>
    <mergeCell ref="A514:A521"/>
    <mergeCell ref="B522:B528"/>
    <mergeCell ref="A522:A528"/>
    <mergeCell ref="B529:B535"/>
    <mergeCell ref="A529:A535"/>
    <mergeCell ref="B590:B598"/>
    <mergeCell ref="A590:A598"/>
    <mergeCell ref="B599:B606"/>
    <mergeCell ref="A599:A606"/>
    <mergeCell ref="B607:B615"/>
    <mergeCell ref="A607:A615"/>
    <mergeCell ref="B562:B572"/>
    <mergeCell ref="B573:B580"/>
    <mergeCell ref="A562:A572"/>
    <mergeCell ref="A573:A580"/>
    <mergeCell ref="B581:B589"/>
    <mergeCell ref="A581:A589"/>
  </mergeCells>
  <pageMargins left="0" right="0" top="0.25" bottom="0.25" header="0.25" footer="0.25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3"/>
  <sheetViews>
    <sheetView topLeftCell="A160" workbookViewId="0">
      <selection activeCell="G170" sqref="G170"/>
    </sheetView>
  </sheetViews>
  <sheetFormatPr defaultColWidth="8.6640625" defaultRowHeight="14.25"/>
  <cols>
    <col min="1" max="1" width="15" style="57" customWidth="1"/>
    <col min="2" max="2" width="32.53125" style="57" customWidth="1"/>
    <col min="3" max="3" width="5.1328125" style="57" customWidth="1"/>
    <col min="4" max="4" width="5" style="57" customWidth="1"/>
    <col min="5" max="16384" width="8.6640625" style="58"/>
  </cols>
  <sheetData>
    <row r="1" spans="1:5">
      <c r="A1" s="46" t="s">
        <v>336</v>
      </c>
      <c r="B1" s="46" t="s">
        <v>337</v>
      </c>
      <c r="C1" s="46" t="s">
        <v>338</v>
      </c>
      <c r="D1" s="46" t="s">
        <v>283</v>
      </c>
      <c r="E1" s="46" t="s">
        <v>284</v>
      </c>
    </row>
    <row r="2" spans="1:5">
      <c r="A2" s="46">
        <v>121115010</v>
      </c>
      <c r="B2" s="46" t="s">
        <v>339</v>
      </c>
      <c r="C2" s="46">
        <v>3</v>
      </c>
      <c r="D2" s="46">
        <v>3</v>
      </c>
      <c r="E2" s="46">
        <v>0</v>
      </c>
    </row>
    <row r="3" spans="1:5">
      <c r="A3" s="46">
        <v>121115011</v>
      </c>
      <c r="B3" s="46" t="s">
        <v>173</v>
      </c>
      <c r="C3" s="46">
        <v>2</v>
      </c>
      <c r="D3" s="46">
        <v>2</v>
      </c>
      <c r="E3" s="46">
        <v>0</v>
      </c>
    </row>
    <row r="4" spans="1:5">
      <c r="A4" s="46">
        <v>121115012</v>
      </c>
      <c r="B4" s="46" t="s">
        <v>172</v>
      </c>
      <c r="C4" s="46">
        <v>2</v>
      </c>
      <c r="D4" s="46">
        <v>2</v>
      </c>
      <c r="E4" s="46">
        <v>0</v>
      </c>
    </row>
    <row r="5" spans="1:5">
      <c r="A5" s="46">
        <v>121115013</v>
      </c>
      <c r="B5" s="46" t="s">
        <v>175</v>
      </c>
      <c r="C5" s="46">
        <v>2</v>
      </c>
      <c r="D5" s="46">
        <v>2</v>
      </c>
      <c r="E5" s="46">
        <v>0</v>
      </c>
    </row>
    <row r="6" spans="1:5">
      <c r="A6" s="46">
        <v>121115014</v>
      </c>
      <c r="B6" s="46" t="s">
        <v>174</v>
      </c>
      <c r="C6" s="46">
        <v>2</v>
      </c>
      <c r="D6" s="46">
        <v>2</v>
      </c>
      <c r="E6" s="46">
        <v>0</v>
      </c>
    </row>
    <row r="7" spans="1:5">
      <c r="A7" s="46">
        <v>121115015</v>
      </c>
      <c r="B7" s="46" t="s">
        <v>43</v>
      </c>
      <c r="C7" s="46">
        <v>2</v>
      </c>
      <c r="D7" s="46">
        <v>2</v>
      </c>
      <c r="E7" s="46">
        <v>0</v>
      </c>
    </row>
    <row r="8" spans="1:5">
      <c r="A8" s="46">
        <v>111315006</v>
      </c>
      <c r="B8" s="46" t="s">
        <v>340</v>
      </c>
      <c r="C8" s="46">
        <v>3</v>
      </c>
      <c r="D8" s="46">
        <v>3</v>
      </c>
      <c r="E8" s="46">
        <v>0</v>
      </c>
    </row>
    <row r="9" spans="1:5">
      <c r="A9" s="46">
        <v>111315002</v>
      </c>
      <c r="B9" s="46" t="s">
        <v>37</v>
      </c>
      <c r="C9" s="46">
        <v>3</v>
      </c>
      <c r="D9" s="46">
        <v>3</v>
      </c>
      <c r="E9" s="46">
        <v>0</v>
      </c>
    </row>
    <row r="10" spans="1:5">
      <c r="A10" s="46">
        <v>111115008</v>
      </c>
      <c r="B10" s="46" t="s">
        <v>341</v>
      </c>
      <c r="C10" s="46">
        <v>2</v>
      </c>
      <c r="D10" s="46">
        <v>2</v>
      </c>
      <c r="E10" s="46">
        <v>0</v>
      </c>
    </row>
    <row r="11" spans="1:5">
      <c r="A11" s="46">
        <v>111115009</v>
      </c>
      <c r="B11" s="46" t="s">
        <v>302</v>
      </c>
      <c r="C11" s="46">
        <v>2</v>
      </c>
      <c r="D11" s="46">
        <v>2</v>
      </c>
      <c r="E11" s="46">
        <v>0</v>
      </c>
    </row>
    <row r="12" spans="1:5">
      <c r="A12" s="46">
        <v>111115010</v>
      </c>
      <c r="B12" s="46" t="s">
        <v>25</v>
      </c>
      <c r="C12" s="46">
        <v>2</v>
      </c>
      <c r="D12" s="46">
        <v>2</v>
      </c>
      <c r="E12" s="46">
        <v>0</v>
      </c>
    </row>
    <row r="13" spans="1:5">
      <c r="A13" s="46">
        <v>111115011</v>
      </c>
      <c r="B13" s="46" t="s">
        <v>184</v>
      </c>
      <c r="C13" s="46">
        <v>2</v>
      </c>
      <c r="D13" s="46">
        <v>2</v>
      </c>
      <c r="E13" s="46">
        <v>0</v>
      </c>
    </row>
    <row r="14" spans="1:5">
      <c r="A14" s="46">
        <v>111215009</v>
      </c>
      <c r="B14" s="46" t="s">
        <v>298</v>
      </c>
      <c r="C14" s="46">
        <v>2</v>
      </c>
      <c r="D14" s="46">
        <v>2</v>
      </c>
      <c r="E14" s="46">
        <v>0</v>
      </c>
    </row>
    <row r="15" spans="1:5">
      <c r="A15" s="46">
        <v>111215010</v>
      </c>
      <c r="B15" s="46" t="s">
        <v>299</v>
      </c>
      <c r="C15" s="46">
        <v>2</v>
      </c>
      <c r="D15" s="46">
        <v>2</v>
      </c>
      <c r="E15" s="46">
        <v>0</v>
      </c>
    </row>
    <row r="16" spans="1:5">
      <c r="A16" s="46">
        <v>200015001</v>
      </c>
      <c r="B16" s="46" t="s">
        <v>342</v>
      </c>
      <c r="C16" s="46">
        <v>1</v>
      </c>
      <c r="D16" s="46">
        <v>1</v>
      </c>
      <c r="E16" s="46">
        <v>0</v>
      </c>
    </row>
    <row r="17" spans="1:5">
      <c r="A17" s="46">
        <v>200015002</v>
      </c>
      <c r="B17" s="46" t="s">
        <v>343</v>
      </c>
      <c r="C17" s="46">
        <v>1</v>
      </c>
      <c r="D17" s="46">
        <v>1</v>
      </c>
      <c r="E17" s="46">
        <v>0</v>
      </c>
    </row>
    <row r="18" spans="1:5">
      <c r="A18" s="46">
        <v>200015003</v>
      </c>
      <c r="B18" s="46" t="s">
        <v>344</v>
      </c>
      <c r="C18" s="46">
        <v>1</v>
      </c>
      <c r="D18" s="46">
        <v>1</v>
      </c>
      <c r="E18" s="46">
        <v>0</v>
      </c>
    </row>
    <row r="19" spans="1:5">
      <c r="A19" s="46">
        <v>200015004</v>
      </c>
      <c r="B19" s="46" t="s">
        <v>345</v>
      </c>
      <c r="C19" s="46">
        <v>1</v>
      </c>
      <c r="D19" s="46">
        <v>1</v>
      </c>
      <c r="E19" s="46">
        <v>0</v>
      </c>
    </row>
    <row r="20" spans="1:5">
      <c r="A20" s="46">
        <v>200015005</v>
      </c>
      <c r="B20" s="46" t="s">
        <v>346</v>
      </c>
      <c r="C20" s="46">
        <v>1</v>
      </c>
      <c r="D20" s="46">
        <v>1</v>
      </c>
      <c r="E20" s="46">
        <v>0</v>
      </c>
    </row>
    <row r="21" spans="1:5">
      <c r="A21" s="46">
        <v>200015006</v>
      </c>
      <c r="B21" s="46" t="s">
        <v>347</v>
      </c>
      <c r="C21" s="46">
        <v>8</v>
      </c>
      <c r="D21" s="46">
        <v>0</v>
      </c>
      <c r="E21" s="46">
        <v>8</v>
      </c>
    </row>
    <row r="22" spans="1:5">
      <c r="A22" s="46">
        <v>170315002</v>
      </c>
      <c r="B22" s="46" t="s">
        <v>186</v>
      </c>
      <c r="C22" s="46">
        <v>3</v>
      </c>
      <c r="D22" s="46">
        <v>2</v>
      </c>
      <c r="E22" s="46">
        <v>1</v>
      </c>
    </row>
    <row r="23" spans="1:5">
      <c r="A23" s="46">
        <v>140115003</v>
      </c>
      <c r="B23" s="46" t="s">
        <v>83</v>
      </c>
      <c r="C23" s="46">
        <v>2</v>
      </c>
      <c r="D23" s="46">
        <v>2</v>
      </c>
      <c r="E23" s="46">
        <v>0</v>
      </c>
    </row>
    <row r="24" spans="1:5">
      <c r="A24" s="46">
        <v>170315004</v>
      </c>
      <c r="B24" s="46" t="s">
        <v>208</v>
      </c>
      <c r="C24" s="46">
        <v>3</v>
      </c>
      <c r="D24" s="46">
        <v>2</v>
      </c>
      <c r="E24" s="46">
        <v>1</v>
      </c>
    </row>
    <row r="25" spans="1:5">
      <c r="A25" s="46">
        <v>170315005</v>
      </c>
      <c r="B25" s="46" t="s">
        <v>348</v>
      </c>
      <c r="C25" s="46">
        <v>2</v>
      </c>
      <c r="D25" s="46">
        <v>2</v>
      </c>
      <c r="E25" s="46">
        <v>0</v>
      </c>
    </row>
    <row r="26" spans="1:5">
      <c r="A26" s="46">
        <v>170315006</v>
      </c>
      <c r="B26" s="46" t="s">
        <v>349</v>
      </c>
      <c r="C26" s="46">
        <v>3</v>
      </c>
      <c r="D26" s="46">
        <v>3</v>
      </c>
      <c r="E26" s="46">
        <v>0</v>
      </c>
    </row>
    <row r="27" spans="1:5">
      <c r="A27" s="46">
        <v>170315007</v>
      </c>
      <c r="B27" s="46" t="s">
        <v>84</v>
      </c>
      <c r="C27" s="46">
        <v>3</v>
      </c>
      <c r="D27" s="46">
        <v>3</v>
      </c>
      <c r="E27" s="46">
        <v>0</v>
      </c>
    </row>
    <row r="28" spans="1:5">
      <c r="A28" s="46">
        <v>170315008</v>
      </c>
      <c r="B28" s="46" t="s">
        <v>350</v>
      </c>
      <c r="C28" s="46">
        <v>2</v>
      </c>
      <c r="D28" s="46">
        <v>2</v>
      </c>
      <c r="E28" s="46">
        <v>0</v>
      </c>
    </row>
    <row r="29" spans="1:5">
      <c r="A29" s="46">
        <v>170315009</v>
      </c>
      <c r="B29" s="46" t="s">
        <v>351</v>
      </c>
      <c r="C29" s="46">
        <v>3</v>
      </c>
      <c r="D29" s="46">
        <v>2</v>
      </c>
      <c r="E29" s="46">
        <v>1</v>
      </c>
    </row>
    <row r="30" spans="1:5">
      <c r="A30" s="46">
        <v>170315012</v>
      </c>
      <c r="B30" s="46" t="s">
        <v>153</v>
      </c>
      <c r="C30" s="46">
        <v>3</v>
      </c>
      <c r="D30" s="46">
        <v>2</v>
      </c>
      <c r="E30" s="46">
        <v>1</v>
      </c>
    </row>
    <row r="31" spans="1:5">
      <c r="A31" s="46">
        <v>170315011</v>
      </c>
      <c r="B31" s="46" t="s">
        <v>352</v>
      </c>
      <c r="C31" s="46">
        <v>3</v>
      </c>
      <c r="D31" s="46">
        <v>2</v>
      </c>
      <c r="E31" s="46">
        <v>1</v>
      </c>
    </row>
    <row r="32" spans="1:5">
      <c r="A32" s="46">
        <v>170315010</v>
      </c>
      <c r="B32" s="46" t="s">
        <v>353</v>
      </c>
      <c r="C32" s="46">
        <v>3</v>
      </c>
      <c r="D32" s="46">
        <v>2</v>
      </c>
      <c r="E32" s="46">
        <v>1</v>
      </c>
    </row>
    <row r="33" spans="1:5">
      <c r="A33" s="46">
        <v>170315013</v>
      </c>
      <c r="B33" s="46" t="s">
        <v>85</v>
      </c>
      <c r="C33" s="46">
        <v>3</v>
      </c>
      <c r="D33" s="46">
        <v>2</v>
      </c>
      <c r="E33" s="46">
        <v>1</v>
      </c>
    </row>
    <row r="34" spans="1:5">
      <c r="A34" s="46">
        <v>170315014</v>
      </c>
      <c r="B34" s="46" t="s">
        <v>354</v>
      </c>
      <c r="C34" s="46">
        <v>2</v>
      </c>
      <c r="D34" s="46">
        <v>2</v>
      </c>
      <c r="E34" s="46">
        <v>0</v>
      </c>
    </row>
    <row r="35" spans="1:5">
      <c r="A35" s="46">
        <v>170315015</v>
      </c>
      <c r="B35" s="46" t="s">
        <v>355</v>
      </c>
      <c r="C35" s="46">
        <v>3</v>
      </c>
      <c r="D35" s="46">
        <v>2</v>
      </c>
      <c r="E35" s="46">
        <v>1</v>
      </c>
    </row>
    <row r="36" spans="1:5">
      <c r="A36" s="46">
        <v>111115006</v>
      </c>
      <c r="B36" s="46" t="s">
        <v>86</v>
      </c>
      <c r="C36" s="46">
        <v>2</v>
      </c>
      <c r="D36" s="46">
        <v>2</v>
      </c>
      <c r="E36" s="46">
        <v>0</v>
      </c>
    </row>
    <row r="37" spans="1:5">
      <c r="A37" s="46">
        <v>180315001</v>
      </c>
      <c r="B37" s="46" t="s">
        <v>356</v>
      </c>
      <c r="C37" s="46">
        <v>2</v>
      </c>
      <c r="D37" s="46">
        <v>2</v>
      </c>
      <c r="E37" s="46">
        <v>0</v>
      </c>
    </row>
    <row r="38" spans="1:5">
      <c r="A38" s="46">
        <v>170315025</v>
      </c>
      <c r="B38" s="46" t="s">
        <v>357</v>
      </c>
      <c r="C38" s="46">
        <v>2</v>
      </c>
      <c r="D38" s="46">
        <v>2</v>
      </c>
      <c r="E38" s="46">
        <v>0</v>
      </c>
    </row>
    <row r="39" spans="1:5">
      <c r="A39" s="46">
        <v>170315026</v>
      </c>
      <c r="B39" s="46" t="s">
        <v>358</v>
      </c>
      <c r="C39" s="46">
        <v>2</v>
      </c>
      <c r="D39" s="46">
        <v>2</v>
      </c>
      <c r="E39" s="46">
        <v>0</v>
      </c>
    </row>
    <row r="40" spans="1:5">
      <c r="A40" s="46">
        <v>140115080</v>
      </c>
      <c r="B40" s="46" t="s">
        <v>359</v>
      </c>
      <c r="C40" s="46">
        <v>2</v>
      </c>
      <c r="D40" s="46">
        <v>2</v>
      </c>
      <c r="E40" s="46">
        <v>0</v>
      </c>
    </row>
    <row r="41" spans="1:5">
      <c r="A41" s="46">
        <v>170115001</v>
      </c>
      <c r="B41" s="46" t="s">
        <v>206</v>
      </c>
      <c r="C41" s="46">
        <v>3</v>
      </c>
      <c r="D41" s="46">
        <v>2</v>
      </c>
      <c r="E41" s="46">
        <v>1</v>
      </c>
    </row>
    <row r="42" spans="1:5">
      <c r="A42" s="46">
        <v>170215001</v>
      </c>
      <c r="B42" s="46" t="s">
        <v>360</v>
      </c>
      <c r="C42" s="46">
        <v>3</v>
      </c>
      <c r="D42" s="46">
        <v>2</v>
      </c>
      <c r="E42" s="46">
        <v>1</v>
      </c>
    </row>
    <row r="43" spans="1:5">
      <c r="A43" s="46">
        <v>170215052</v>
      </c>
      <c r="B43" s="46" t="s">
        <v>207</v>
      </c>
      <c r="C43" s="46">
        <v>3</v>
      </c>
      <c r="D43" s="46">
        <v>2</v>
      </c>
      <c r="E43" s="46">
        <v>1</v>
      </c>
    </row>
    <row r="44" spans="1:5">
      <c r="A44" s="46">
        <v>170215003</v>
      </c>
      <c r="B44" s="46" t="s">
        <v>79</v>
      </c>
      <c r="C44" s="46">
        <v>3</v>
      </c>
      <c r="D44" s="46">
        <v>2</v>
      </c>
      <c r="E44" s="46">
        <v>1</v>
      </c>
    </row>
    <row r="45" spans="1:5">
      <c r="A45" s="46">
        <v>170215004</v>
      </c>
      <c r="B45" s="46" t="s">
        <v>361</v>
      </c>
      <c r="C45" s="46">
        <v>3</v>
      </c>
      <c r="D45" s="46">
        <v>2</v>
      </c>
      <c r="E45" s="46">
        <v>1</v>
      </c>
    </row>
    <row r="46" spans="1:5">
      <c r="A46" s="46">
        <v>170215005</v>
      </c>
      <c r="B46" s="46" t="s">
        <v>80</v>
      </c>
      <c r="C46" s="46">
        <v>3</v>
      </c>
      <c r="D46" s="46">
        <v>2</v>
      </c>
      <c r="E46" s="46">
        <v>1</v>
      </c>
    </row>
    <row r="47" spans="1:5">
      <c r="A47" s="46">
        <v>170215008</v>
      </c>
      <c r="B47" s="46" t="s">
        <v>362</v>
      </c>
      <c r="C47" s="46">
        <v>3</v>
      </c>
      <c r="D47" s="46">
        <v>3</v>
      </c>
      <c r="E47" s="46">
        <v>0</v>
      </c>
    </row>
    <row r="48" spans="1:5">
      <c r="A48" s="46">
        <v>170215006</v>
      </c>
      <c r="B48" s="46" t="s">
        <v>363</v>
      </c>
      <c r="C48" s="46">
        <v>3</v>
      </c>
      <c r="D48" s="46">
        <v>2</v>
      </c>
      <c r="E48" s="46">
        <v>1</v>
      </c>
    </row>
    <row r="49" spans="1:5">
      <c r="A49" s="46">
        <v>170215009</v>
      </c>
      <c r="B49" s="46" t="s">
        <v>76</v>
      </c>
      <c r="C49" s="46">
        <v>3</v>
      </c>
      <c r="D49" s="46">
        <v>2</v>
      </c>
      <c r="E49" s="46">
        <v>1</v>
      </c>
    </row>
    <row r="50" spans="1:5">
      <c r="A50" s="46">
        <v>170215007</v>
      </c>
      <c r="B50" s="46" t="s">
        <v>71</v>
      </c>
      <c r="C50" s="46">
        <v>3</v>
      </c>
      <c r="D50" s="46">
        <v>2</v>
      </c>
      <c r="E50" s="46">
        <v>1</v>
      </c>
    </row>
    <row r="51" spans="1:5">
      <c r="A51" s="46">
        <v>170215010</v>
      </c>
      <c r="B51" s="46" t="s">
        <v>82</v>
      </c>
      <c r="C51" s="46">
        <v>3</v>
      </c>
      <c r="D51" s="46">
        <v>2</v>
      </c>
      <c r="E51" s="46">
        <v>1</v>
      </c>
    </row>
    <row r="52" spans="1:5">
      <c r="A52" s="46">
        <v>170315017</v>
      </c>
      <c r="B52" s="46" t="s">
        <v>364</v>
      </c>
      <c r="C52" s="46">
        <v>3</v>
      </c>
      <c r="D52" s="46">
        <v>2</v>
      </c>
      <c r="E52" s="46">
        <v>1</v>
      </c>
    </row>
    <row r="53" spans="1:5">
      <c r="A53" s="46">
        <v>170115004</v>
      </c>
      <c r="B53" s="46" t="s">
        <v>365</v>
      </c>
      <c r="C53" s="46">
        <v>3</v>
      </c>
      <c r="D53" s="46">
        <v>2</v>
      </c>
      <c r="E53" s="46">
        <v>1</v>
      </c>
    </row>
    <row r="54" spans="1:5">
      <c r="A54" s="46">
        <v>170215011</v>
      </c>
      <c r="B54" s="46" t="s">
        <v>366</v>
      </c>
      <c r="C54" s="46">
        <v>3</v>
      </c>
      <c r="D54" s="46">
        <v>3</v>
      </c>
      <c r="E54" s="46">
        <v>0</v>
      </c>
    </row>
    <row r="55" spans="1:5">
      <c r="A55" s="46">
        <v>170115006</v>
      </c>
      <c r="B55" s="46" t="s">
        <v>367</v>
      </c>
      <c r="C55" s="46">
        <v>3</v>
      </c>
      <c r="D55" s="46">
        <v>3</v>
      </c>
      <c r="E55" s="46">
        <v>0</v>
      </c>
    </row>
    <row r="56" spans="1:5">
      <c r="A56" s="46">
        <v>170115007</v>
      </c>
      <c r="B56" s="46" t="s">
        <v>368</v>
      </c>
      <c r="C56" s="46">
        <v>3</v>
      </c>
      <c r="D56" s="46">
        <v>2</v>
      </c>
      <c r="E56" s="46">
        <v>1</v>
      </c>
    </row>
    <row r="57" spans="1:5">
      <c r="A57" s="46">
        <v>170115008</v>
      </c>
      <c r="B57" s="46" t="s">
        <v>369</v>
      </c>
      <c r="C57" s="46">
        <v>3</v>
      </c>
      <c r="D57" s="46">
        <v>2</v>
      </c>
      <c r="E57" s="46">
        <v>1</v>
      </c>
    </row>
    <row r="58" spans="1:5">
      <c r="A58" s="46">
        <v>170115009</v>
      </c>
      <c r="B58" s="46" t="s">
        <v>301</v>
      </c>
      <c r="C58" s="46">
        <v>2</v>
      </c>
      <c r="D58" s="46">
        <v>2</v>
      </c>
      <c r="E58" s="46">
        <v>0</v>
      </c>
    </row>
    <row r="59" spans="1:5">
      <c r="A59" s="46">
        <v>170215017</v>
      </c>
      <c r="B59" s="46" t="s">
        <v>370</v>
      </c>
      <c r="C59" s="46">
        <v>3</v>
      </c>
      <c r="D59" s="46">
        <v>2</v>
      </c>
      <c r="E59" s="46">
        <v>1</v>
      </c>
    </row>
    <row r="60" spans="1:5">
      <c r="A60" s="46">
        <v>170215018</v>
      </c>
      <c r="B60" s="46" t="s">
        <v>371</v>
      </c>
      <c r="C60" s="46">
        <v>3</v>
      </c>
      <c r="D60" s="46">
        <v>2</v>
      </c>
      <c r="E60" s="46">
        <v>1</v>
      </c>
    </row>
    <row r="61" spans="1:5">
      <c r="A61" s="46">
        <v>131115234</v>
      </c>
      <c r="B61" s="46" t="s">
        <v>372</v>
      </c>
      <c r="C61" s="46">
        <v>3</v>
      </c>
      <c r="D61" s="46">
        <v>3</v>
      </c>
      <c r="E61" s="46">
        <v>0</v>
      </c>
    </row>
    <row r="62" spans="1:5">
      <c r="A62" s="46">
        <v>170215020</v>
      </c>
      <c r="B62" s="46" t="s">
        <v>313</v>
      </c>
      <c r="C62" s="46">
        <v>2</v>
      </c>
      <c r="D62" s="46">
        <v>0</v>
      </c>
      <c r="E62" s="46">
        <v>2</v>
      </c>
    </row>
    <row r="63" spans="1:5">
      <c r="A63" s="46">
        <v>170215019</v>
      </c>
      <c r="B63" s="46" t="s">
        <v>77</v>
      </c>
      <c r="C63" s="46">
        <v>3</v>
      </c>
      <c r="D63" s="46">
        <v>2</v>
      </c>
      <c r="E63" s="46">
        <v>1</v>
      </c>
    </row>
    <row r="64" spans="1:5">
      <c r="A64" s="46">
        <v>170215015</v>
      </c>
      <c r="B64" s="46" t="s">
        <v>373</v>
      </c>
      <c r="C64" s="46">
        <v>3</v>
      </c>
      <c r="D64" s="46">
        <v>2</v>
      </c>
      <c r="E64" s="46">
        <v>1</v>
      </c>
    </row>
    <row r="65" spans="1:5">
      <c r="A65" s="46">
        <v>170115015</v>
      </c>
      <c r="B65" s="46" t="s">
        <v>374</v>
      </c>
      <c r="C65" s="46">
        <v>3</v>
      </c>
      <c r="D65" s="46">
        <v>2</v>
      </c>
      <c r="E65" s="46">
        <v>1</v>
      </c>
    </row>
    <row r="66" spans="1:5">
      <c r="A66" s="46">
        <v>170115016</v>
      </c>
      <c r="B66" s="46" t="s">
        <v>375</v>
      </c>
      <c r="C66" s="46">
        <v>3</v>
      </c>
      <c r="D66" s="46">
        <v>2</v>
      </c>
      <c r="E66" s="46">
        <v>1</v>
      </c>
    </row>
    <row r="67" spans="1:5">
      <c r="A67" s="46">
        <v>170115014</v>
      </c>
      <c r="B67" s="46" t="s">
        <v>376</v>
      </c>
      <c r="C67" s="46">
        <v>3</v>
      </c>
      <c r="D67" s="46">
        <v>2</v>
      </c>
      <c r="E67" s="46">
        <v>1</v>
      </c>
    </row>
    <row r="68" spans="1:5">
      <c r="A68" s="46">
        <v>170215012</v>
      </c>
      <c r="B68" s="46" t="s">
        <v>377</v>
      </c>
      <c r="C68" s="46">
        <v>3</v>
      </c>
      <c r="D68" s="46">
        <v>2</v>
      </c>
      <c r="E68" s="46">
        <v>1</v>
      </c>
    </row>
    <row r="69" spans="1:5">
      <c r="A69" s="46">
        <v>170215013</v>
      </c>
      <c r="B69" s="46" t="s">
        <v>378</v>
      </c>
      <c r="C69" s="46">
        <v>3</v>
      </c>
      <c r="D69" s="46">
        <v>3</v>
      </c>
      <c r="E69" s="46">
        <v>0</v>
      </c>
    </row>
    <row r="70" spans="1:5">
      <c r="A70" s="46">
        <v>170215014</v>
      </c>
      <c r="B70" s="46" t="s">
        <v>78</v>
      </c>
      <c r="C70" s="46">
        <v>3</v>
      </c>
      <c r="D70" s="46">
        <v>2</v>
      </c>
      <c r="E70" s="46">
        <v>1</v>
      </c>
    </row>
    <row r="71" spans="1:5">
      <c r="A71" s="46">
        <v>170215016</v>
      </c>
      <c r="B71" s="46" t="s">
        <v>314</v>
      </c>
      <c r="C71" s="46">
        <v>2</v>
      </c>
      <c r="D71" s="46">
        <v>0</v>
      </c>
      <c r="E71" s="46">
        <v>2</v>
      </c>
    </row>
    <row r="72" spans="1:5">
      <c r="A72" s="46">
        <v>170115020</v>
      </c>
      <c r="B72" s="46" t="s">
        <v>379</v>
      </c>
      <c r="C72" s="46">
        <v>3</v>
      </c>
      <c r="D72" s="46">
        <v>2</v>
      </c>
      <c r="E72" s="46">
        <v>1</v>
      </c>
    </row>
    <row r="73" spans="1:5">
      <c r="A73" s="46">
        <v>170315021</v>
      </c>
      <c r="B73" s="46" t="s">
        <v>380</v>
      </c>
      <c r="C73" s="46">
        <v>3</v>
      </c>
      <c r="D73" s="46">
        <v>2</v>
      </c>
      <c r="E73" s="46">
        <v>1</v>
      </c>
    </row>
    <row r="74" spans="1:5">
      <c r="A74" s="46">
        <v>170315024</v>
      </c>
      <c r="B74" s="46" t="s">
        <v>73</v>
      </c>
      <c r="C74" s="46">
        <v>3</v>
      </c>
      <c r="D74" s="46">
        <v>2</v>
      </c>
      <c r="E74" s="46">
        <v>1</v>
      </c>
    </row>
    <row r="75" spans="1:5">
      <c r="A75" s="46">
        <v>170315016</v>
      </c>
      <c r="B75" s="46" t="s">
        <v>81</v>
      </c>
      <c r="C75" s="46">
        <v>3</v>
      </c>
      <c r="D75" s="46">
        <v>2</v>
      </c>
      <c r="E75" s="46">
        <v>1</v>
      </c>
    </row>
    <row r="76" spans="1:5">
      <c r="A76" s="46">
        <v>170215021</v>
      </c>
      <c r="B76" s="46" t="s">
        <v>240</v>
      </c>
      <c r="C76" s="46">
        <v>4</v>
      </c>
      <c r="D76" s="46">
        <v>0</v>
      </c>
      <c r="E76" s="46">
        <v>4</v>
      </c>
    </row>
    <row r="77" spans="1:5">
      <c r="A77" s="46">
        <v>170215022</v>
      </c>
      <c r="B77" s="46" t="s">
        <v>281</v>
      </c>
      <c r="C77" s="46">
        <v>8</v>
      </c>
      <c r="D77" s="46">
        <v>0</v>
      </c>
      <c r="E77" s="46">
        <v>8</v>
      </c>
    </row>
    <row r="78" spans="1:5">
      <c r="A78" s="46">
        <v>170115002</v>
      </c>
      <c r="B78" s="46" t="s">
        <v>381</v>
      </c>
      <c r="C78" s="46">
        <v>3</v>
      </c>
      <c r="D78" s="46">
        <v>2</v>
      </c>
      <c r="E78" s="46">
        <v>1</v>
      </c>
    </row>
    <row r="79" spans="1:5">
      <c r="A79" s="46">
        <v>170115003</v>
      </c>
      <c r="B79" s="46" t="s">
        <v>70</v>
      </c>
      <c r="C79" s="46">
        <v>3</v>
      </c>
      <c r="D79" s="46">
        <v>2</v>
      </c>
      <c r="E79" s="46">
        <v>1</v>
      </c>
    </row>
    <row r="80" spans="1:5">
      <c r="A80" s="46">
        <v>170115005</v>
      </c>
      <c r="B80" s="46" t="s">
        <v>110</v>
      </c>
      <c r="C80" s="46">
        <v>3</v>
      </c>
      <c r="D80" s="46">
        <v>2</v>
      </c>
      <c r="E80" s="46">
        <v>1</v>
      </c>
    </row>
    <row r="81" spans="1:5">
      <c r="A81" s="46">
        <v>170115025</v>
      </c>
      <c r="B81" s="46" t="s">
        <v>382</v>
      </c>
      <c r="C81" s="46">
        <v>3</v>
      </c>
      <c r="D81" s="46">
        <v>2</v>
      </c>
      <c r="E81" s="46">
        <v>1</v>
      </c>
    </row>
    <row r="82" spans="1:5">
      <c r="A82" s="46">
        <v>170115011</v>
      </c>
      <c r="B82" s="46" t="s">
        <v>383</v>
      </c>
      <c r="C82" s="46">
        <v>3</v>
      </c>
      <c r="D82" s="46">
        <v>2</v>
      </c>
      <c r="E82" s="46">
        <v>1</v>
      </c>
    </row>
    <row r="83" spans="1:5">
      <c r="A83" s="46">
        <v>140115048</v>
      </c>
      <c r="B83" s="46" t="s">
        <v>74</v>
      </c>
      <c r="C83" s="46">
        <v>2</v>
      </c>
      <c r="D83" s="46">
        <v>2</v>
      </c>
      <c r="E83" s="46">
        <v>0</v>
      </c>
    </row>
    <row r="84" spans="1:5">
      <c r="A84" s="46">
        <v>140115011</v>
      </c>
      <c r="B84" s="46" t="s">
        <v>262</v>
      </c>
      <c r="C84" s="46">
        <v>1</v>
      </c>
      <c r="D84" s="46">
        <v>0</v>
      </c>
      <c r="E84" s="46">
        <v>1</v>
      </c>
    </row>
    <row r="85" spans="1:5">
      <c r="A85" s="46">
        <v>170115019</v>
      </c>
      <c r="B85" s="46" t="s">
        <v>312</v>
      </c>
      <c r="C85" s="46">
        <v>2</v>
      </c>
      <c r="D85" s="46">
        <v>0</v>
      </c>
      <c r="E85" s="46">
        <v>2</v>
      </c>
    </row>
    <row r="86" spans="1:5">
      <c r="A86" s="46">
        <v>170115017</v>
      </c>
      <c r="B86" s="46" t="s">
        <v>384</v>
      </c>
      <c r="C86" s="46">
        <v>3</v>
      </c>
      <c r="D86" s="46">
        <v>2</v>
      </c>
      <c r="E86" s="46">
        <v>1</v>
      </c>
    </row>
    <row r="87" spans="1:5">
      <c r="A87" s="46">
        <v>170115018</v>
      </c>
      <c r="B87" s="46" t="s">
        <v>385</v>
      </c>
      <c r="C87" s="46">
        <v>3</v>
      </c>
      <c r="D87" s="46">
        <v>2</v>
      </c>
      <c r="E87" s="46">
        <v>1</v>
      </c>
    </row>
    <row r="88" spans="1:5">
      <c r="A88" s="46">
        <v>170315018</v>
      </c>
      <c r="B88" s="46" t="s">
        <v>386</v>
      </c>
      <c r="C88" s="46">
        <v>3</v>
      </c>
      <c r="D88" s="46">
        <v>3</v>
      </c>
      <c r="E88" s="46">
        <v>0</v>
      </c>
    </row>
    <row r="89" spans="1:5">
      <c r="A89" s="46">
        <v>170315019</v>
      </c>
      <c r="B89" s="46" t="s">
        <v>387</v>
      </c>
      <c r="C89" s="46">
        <v>3</v>
      </c>
      <c r="D89" s="46">
        <v>3</v>
      </c>
      <c r="E89" s="46">
        <v>0</v>
      </c>
    </row>
    <row r="90" spans="1:5">
      <c r="A90" s="46">
        <v>170315020</v>
      </c>
      <c r="B90" s="46" t="s">
        <v>72</v>
      </c>
      <c r="C90" s="46">
        <v>3</v>
      </c>
      <c r="D90" s="46">
        <v>3</v>
      </c>
      <c r="E90" s="46">
        <v>0</v>
      </c>
    </row>
    <row r="91" spans="1:5">
      <c r="A91" s="46">
        <v>170115022</v>
      </c>
      <c r="B91" s="46" t="s">
        <v>311</v>
      </c>
      <c r="C91" s="46">
        <v>2</v>
      </c>
      <c r="D91" s="46">
        <v>0</v>
      </c>
      <c r="E91" s="46">
        <v>2</v>
      </c>
    </row>
    <row r="92" spans="1:5">
      <c r="A92" s="46">
        <v>170115021</v>
      </c>
      <c r="B92" s="46" t="s">
        <v>388</v>
      </c>
      <c r="C92" s="46">
        <v>3</v>
      </c>
      <c r="D92" s="46">
        <v>2</v>
      </c>
      <c r="E92" s="46">
        <v>1</v>
      </c>
    </row>
    <row r="93" spans="1:5">
      <c r="A93" s="46">
        <v>170315022</v>
      </c>
      <c r="B93" s="46" t="s">
        <v>389</v>
      </c>
      <c r="C93" s="46">
        <v>3</v>
      </c>
      <c r="D93" s="46">
        <v>2</v>
      </c>
      <c r="E93" s="46">
        <v>1</v>
      </c>
    </row>
    <row r="94" spans="1:5">
      <c r="A94" s="46">
        <v>170315023</v>
      </c>
      <c r="B94" s="46" t="s">
        <v>390</v>
      </c>
      <c r="C94" s="46">
        <v>3</v>
      </c>
      <c r="D94" s="46">
        <v>2</v>
      </c>
      <c r="E94" s="46">
        <v>1</v>
      </c>
    </row>
    <row r="95" spans="1:5">
      <c r="A95" s="46">
        <v>170115023</v>
      </c>
      <c r="B95" s="46" t="s">
        <v>240</v>
      </c>
      <c r="C95" s="46">
        <v>4</v>
      </c>
      <c r="D95" s="46">
        <v>0</v>
      </c>
      <c r="E95" s="46">
        <v>4</v>
      </c>
    </row>
    <row r="96" spans="1:5">
      <c r="A96" s="46">
        <v>170115024</v>
      </c>
      <c r="B96" s="46" t="s">
        <v>281</v>
      </c>
      <c r="C96" s="46">
        <v>8</v>
      </c>
      <c r="D96" s="46">
        <v>0</v>
      </c>
      <c r="E96" s="46">
        <v>8</v>
      </c>
    </row>
    <row r="97" spans="1:5">
      <c r="A97" s="46">
        <v>140115002</v>
      </c>
      <c r="B97" s="46" t="s">
        <v>391</v>
      </c>
      <c r="C97" s="46">
        <v>2</v>
      </c>
      <c r="D97" s="46">
        <v>2</v>
      </c>
      <c r="E97" s="46">
        <v>0</v>
      </c>
    </row>
    <row r="98" spans="1:5">
      <c r="A98" s="46">
        <v>180215041</v>
      </c>
      <c r="B98" s="46" t="s">
        <v>392</v>
      </c>
      <c r="C98" s="46">
        <v>2</v>
      </c>
      <c r="D98" s="46">
        <v>2</v>
      </c>
      <c r="E98" s="46">
        <v>0</v>
      </c>
    </row>
    <row r="99" spans="1:5">
      <c r="A99" s="46">
        <v>180215042</v>
      </c>
      <c r="B99" s="46" t="s">
        <v>393</v>
      </c>
      <c r="C99" s="46">
        <v>2</v>
      </c>
      <c r="D99" s="46">
        <v>2</v>
      </c>
      <c r="E99" s="46">
        <v>0</v>
      </c>
    </row>
    <row r="100" spans="1:5">
      <c r="A100" s="46">
        <v>180215001</v>
      </c>
      <c r="B100" s="46" t="s">
        <v>394</v>
      </c>
      <c r="C100" s="46">
        <v>3</v>
      </c>
      <c r="D100" s="46">
        <v>3</v>
      </c>
      <c r="E100" s="46">
        <v>0</v>
      </c>
    </row>
    <row r="101" spans="1:5">
      <c r="A101" s="46">
        <v>180215002</v>
      </c>
      <c r="B101" s="46" t="s">
        <v>395</v>
      </c>
      <c r="C101" s="46">
        <v>3</v>
      </c>
      <c r="D101" s="46">
        <v>3</v>
      </c>
      <c r="E101" s="46">
        <v>0</v>
      </c>
    </row>
    <row r="102" spans="1:5">
      <c r="A102" s="46">
        <v>180215005</v>
      </c>
      <c r="B102" s="46" t="s">
        <v>396</v>
      </c>
      <c r="C102" s="46">
        <v>3</v>
      </c>
      <c r="D102" s="46">
        <v>3</v>
      </c>
      <c r="E102" s="46">
        <v>0</v>
      </c>
    </row>
    <row r="103" spans="1:5">
      <c r="A103" s="46">
        <v>180115079</v>
      </c>
      <c r="B103" s="46" t="s">
        <v>92</v>
      </c>
      <c r="C103" s="46">
        <v>3</v>
      </c>
      <c r="D103" s="46">
        <v>3</v>
      </c>
      <c r="E103" s="46">
        <v>0</v>
      </c>
    </row>
    <row r="104" spans="1:5">
      <c r="A104" s="46">
        <v>180115096</v>
      </c>
      <c r="B104" s="46" t="s">
        <v>177</v>
      </c>
      <c r="C104" s="46">
        <v>3</v>
      </c>
      <c r="D104" s="46">
        <v>3</v>
      </c>
      <c r="E104" s="46">
        <v>0</v>
      </c>
    </row>
    <row r="105" spans="1:5">
      <c r="A105" s="46">
        <v>180215030</v>
      </c>
      <c r="B105" s="46" t="s">
        <v>224</v>
      </c>
      <c r="C105" s="46">
        <v>3</v>
      </c>
      <c r="D105" s="46">
        <v>3</v>
      </c>
      <c r="E105" s="46">
        <v>0</v>
      </c>
    </row>
    <row r="106" spans="1:5">
      <c r="A106" s="46">
        <v>111115007</v>
      </c>
      <c r="B106" s="46" t="s">
        <v>93</v>
      </c>
      <c r="C106" s="46">
        <v>3</v>
      </c>
      <c r="D106" s="46">
        <v>3</v>
      </c>
      <c r="E106" s="46">
        <v>0</v>
      </c>
    </row>
    <row r="107" spans="1:5">
      <c r="A107" s="46">
        <v>180115021</v>
      </c>
      <c r="B107" s="46" t="s">
        <v>397</v>
      </c>
      <c r="C107" s="46">
        <v>2</v>
      </c>
      <c r="D107" s="46">
        <v>2</v>
      </c>
      <c r="E107" s="46">
        <v>0</v>
      </c>
    </row>
    <row r="108" spans="1:5">
      <c r="A108" s="46">
        <v>180115029</v>
      </c>
      <c r="B108" s="46" t="s">
        <v>398</v>
      </c>
      <c r="C108" s="46">
        <v>2</v>
      </c>
      <c r="D108" s="46">
        <v>2</v>
      </c>
      <c r="E108" s="46">
        <v>0</v>
      </c>
    </row>
    <row r="109" spans="1:5">
      <c r="A109" s="46">
        <v>180115025</v>
      </c>
      <c r="B109" s="46" t="s">
        <v>399</v>
      </c>
      <c r="C109" s="46">
        <v>2</v>
      </c>
      <c r="D109" s="46">
        <v>2</v>
      </c>
      <c r="E109" s="46">
        <v>0</v>
      </c>
    </row>
    <row r="110" spans="1:5">
      <c r="A110" s="46">
        <v>180115027</v>
      </c>
      <c r="B110" s="46" t="s">
        <v>400</v>
      </c>
      <c r="C110" s="46">
        <v>2</v>
      </c>
      <c r="D110" s="46">
        <v>2</v>
      </c>
      <c r="E110" s="46">
        <v>0</v>
      </c>
    </row>
    <row r="111" spans="1:5">
      <c r="A111" s="46">
        <v>180115004</v>
      </c>
      <c r="B111" s="46" t="s">
        <v>401</v>
      </c>
      <c r="C111" s="46">
        <v>3</v>
      </c>
      <c r="D111" s="46">
        <v>3</v>
      </c>
      <c r="E111" s="46">
        <v>0</v>
      </c>
    </row>
    <row r="112" spans="1:5">
      <c r="A112" s="46">
        <v>180115111</v>
      </c>
      <c r="B112" s="46" t="s">
        <v>402</v>
      </c>
      <c r="C112" s="46">
        <v>3</v>
      </c>
      <c r="D112" s="46">
        <v>3</v>
      </c>
      <c r="E112" s="46">
        <v>0</v>
      </c>
    </row>
    <row r="113" spans="1:5">
      <c r="A113" s="46">
        <v>180115043</v>
      </c>
      <c r="B113" s="46" t="s">
        <v>403</v>
      </c>
      <c r="C113" s="46">
        <v>3</v>
      </c>
      <c r="D113" s="46">
        <v>3</v>
      </c>
      <c r="E113" s="46">
        <v>0</v>
      </c>
    </row>
    <row r="114" spans="1:5">
      <c r="A114" s="46">
        <v>180115098</v>
      </c>
      <c r="B114" s="46" t="s">
        <v>404</v>
      </c>
      <c r="C114" s="46">
        <v>3</v>
      </c>
      <c r="D114" s="46">
        <v>3</v>
      </c>
      <c r="E114" s="46">
        <v>0</v>
      </c>
    </row>
    <row r="115" spans="1:5">
      <c r="A115" s="46">
        <v>180115077</v>
      </c>
      <c r="B115" s="46" t="s">
        <v>215</v>
      </c>
      <c r="C115" s="46">
        <v>3</v>
      </c>
      <c r="D115" s="46">
        <v>3</v>
      </c>
      <c r="E115" s="46">
        <v>0</v>
      </c>
    </row>
    <row r="116" spans="1:5">
      <c r="A116" s="46">
        <v>180115006</v>
      </c>
      <c r="B116" s="46" t="s">
        <v>216</v>
      </c>
      <c r="C116" s="46">
        <v>3</v>
      </c>
      <c r="D116" s="46">
        <v>3</v>
      </c>
      <c r="E116" s="46">
        <v>0</v>
      </c>
    </row>
    <row r="117" spans="1:5">
      <c r="A117" s="46">
        <v>180115007</v>
      </c>
      <c r="B117" s="46" t="s">
        <v>405</v>
      </c>
      <c r="C117" s="46">
        <v>3</v>
      </c>
      <c r="D117" s="46">
        <v>3</v>
      </c>
      <c r="E117" s="46">
        <v>0</v>
      </c>
    </row>
    <row r="118" spans="1:5">
      <c r="A118" s="46">
        <v>180115170</v>
      </c>
      <c r="B118" s="46" t="s">
        <v>56</v>
      </c>
      <c r="C118" s="46">
        <v>2</v>
      </c>
      <c r="D118" s="46">
        <v>2</v>
      </c>
      <c r="E118" s="46">
        <v>0</v>
      </c>
    </row>
    <row r="119" spans="1:5">
      <c r="A119" s="46">
        <v>180115045</v>
      </c>
      <c r="B119" s="46" t="s">
        <v>406</v>
      </c>
      <c r="C119" s="46">
        <v>3</v>
      </c>
      <c r="D119" s="46">
        <v>3</v>
      </c>
      <c r="E119" s="46">
        <v>0</v>
      </c>
    </row>
    <row r="120" spans="1:5">
      <c r="A120" s="46">
        <v>180115031</v>
      </c>
      <c r="B120" s="46" t="s">
        <v>407</v>
      </c>
      <c r="C120" s="46">
        <v>3</v>
      </c>
      <c r="D120" s="46">
        <v>3</v>
      </c>
      <c r="E120" s="46">
        <v>0</v>
      </c>
    </row>
    <row r="121" spans="1:5">
      <c r="A121" s="46">
        <v>180115055</v>
      </c>
      <c r="B121" s="46" t="s">
        <v>212</v>
      </c>
      <c r="C121" s="46">
        <v>3</v>
      </c>
      <c r="D121" s="46">
        <v>3</v>
      </c>
      <c r="E121" s="46">
        <v>0</v>
      </c>
    </row>
    <row r="122" spans="1:5">
      <c r="A122" s="46">
        <v>180115035</v>
      </c>
      <c r="B122" s="46" t="s">
        <v>253</v>
      </c>
      <c r="C122" s="46">
        <v>2</v>
      </c>
      <c r="D122" s="46">
        <v>0</v>
      </c>
      <c r="E122" s="46">
        <v>2</v>
      </c>
    </row>
    <row r="123" spans="1:5">
      <c r="A123" s="46">
        <v>180115166</v>
      </c>
      <c r="B123" s="46" t="s">
        <v>176</v>
      </c>
      <c r="C123" s="46">
        <v>3</v>
      </c>
      <c r="D123" s="46">
        <v>3</v>
      </c>
      <c r="E123" s="46">
        <v>0</v>
      </c>
    </row>
    <row r="124" spans="1:5">
      <c r="A124" s="46">
        <v>180115099</v>
      </c>
      <c r="B124" s="46" t="s">
        <v>408</v>
      </c>
      <c r="C124" s="46">
        <v>3</v>
      </c>
      <c r="D124" s="46">
        <v>3</v>
      </c>
      <c r="E124" s="46">
        <v>0</v>
      </c>
    </row>
    <row r="125" spans="1:5">
      <c r="A125" s="46">
        <v>180115113</v>
      </c>
      <c r="B125" s="46" t="s">
        <v>217</v>
      </c>
      <c r="C125" s="46">
        <v>3</v>
      </c>
      <c r="D125" s="46">
        <v>3</v>
      </c>
      <c r="E125" s="46">
        <v>0</v>
      </c>
    </row>
    <row r="126" spans="1:5">
      <c r="A126" s="46">
        <v>180115060</v>
      </c>
      <c r="B126" s="46" t="s">
        <v>218</v>
      </c>
      <c r="C126" s="46">
        <v>3</v>
      </c>
      <c r="D126" s="46">
        <v>3</v>
      </c>
      <c r="E126" s="46">
        <v>0</v>
      </c>
    </row>
    <row r="127" spans="1:5">
      <c r="A127" s="46">
        <v>180115030</v>
      </c>
      <c r="B127" s="46" t="s">
        <v>409</v>
      </c>
      <c r="C127" s="46">
        <v>3</v>
      </c>
      <c r="D127" s="46">
        <v>3</v>
      </c>
      <c r="E127" s="46">
        <v>0</v>
      </c>
    </row>
    <row r="128" spans="1:5">
      <c r="A128" s="46">
        <v>180115089</v>
      </c>
      <c r="B128" s="46" t="s">
        <v>410</v>
      </c>
      <c r="C128" s="46">
        <v>3</v>
      </c>
      <c r="D128" s="46">
        <v>3</v>
      </c>
      <c r="E128" s="46">
        <v>0</v>
      </c>
    </row>
    <row r="129" spans="1:5">
      <c r="A129" s="46">
        <v>180115019</v>
      </c>
      <c r="B129" s="46" t="s">
        <v>411</v>
      </c>
      <c r="C129" s="46">
        <v>2</v>
      </c>
      <c r="D129" s="46">
        <v>2</v>
      </c>
      <c r="E129" s="46">
        <v>0</v>
      </c>
    </row>
    <row r="130" spans="1:5">
      <c r="A130" s="46">
        <v>180115105</v>
      </c>
      <c r="B130" s="46" t="s">
        <v>412</v>
      </c>
      <c r="C130" s="46">
        <v>3</v>
      </c>
      <c r="D130" s="46">
        <v>3</v>
      </c>
      <c r="E130" s="46">
        <v>0</v>
      </c>
    </row>
    <row r="131" spans="1:5">
      <c r="A131" s="46">
        <v>180115020</v>
      </c>
      <c r="B131" s="46" t="s">
        <v>413</v>
      </c>
      <c r="C131" s="46">
        <v>3</v>
      </c>
      <c r="D131" s="46">
        <v>3</v>
      </c>
      <c r="E131" s="46">
        <v>0</v>
      </c>
    </row>
    <row r="132" spans="1:5">
      <c r="A132" s="46">
        <v>180415019</v>
      </c>
      <c r="B132" s="46" t="s">
        <v>414</v>
      </c>
      <c r="C132" s="46">
        <v>3</v>
      </c>
      <c r="D132" s="46">
        <v>3</v>
      </c>
      <c r="E132" s="46">
        <v>0</v>
      </c>
    </row>
    <row r="133" spans="1:5">
      <c r="A133" s="46">
        <v>180115033</v>
      </c>
      <c r="B133" s="46" t="s">
        <v>415</v>
      </c>
      <c r="C133" s="46">
        <v>3</v>
      </c>
      <c r="D133" s="46">
        <v>3</v>
      </c>
      <c r="E133" s="46">
        <v>0</v>
      </c>
    </row>
    <row r="134" spans="1:5">
      <c r="A134" s="46">
        <v>180115138</v>
      </c>
      <c r="B134" s="46" t="s">
        <v>416</v>
      </c>
      <c r="C134" s="46">
        <v>2</v>
      </c>
      <c r="D134" s="46">
        <v>2</v>
      </c>
      <c r="E134" s="46">
        <v>0</v>
      </c>
    </row>
    <row r="135" spans="1:5">
      <c r="A135" s="46">
        <v>180115115</v>
      </c>
      <c r="B135" s="46" t="s">
        <v>417</v>
      </c>
      <c r="C135" s="46">
        <v>2</v>
      </c>
      <c r="D135" s="46">
        <v>2</v>
      </c>
      <c r="E135" s="46">
        <v>0</v>
      </c>
    </row>
    <row r="136" spans="1:5">
      <c r="A136" s="46">
        <v>180115114</v>
      </c>
      <c r="B136" s="46" t="s">
        <v>418</v>
      </c>
      <c r="C136" s="46">
        <v>3</v>
      </c>
      <c r="D136" s="46">
        <v>3</v>
      </c>
      <c r="E136" s="46">
        <v>0</v>
      </c>
    </row>
    <row r="137" spans="1:5">
      <c r="A137" s="46">
        <v>180115032</v>
      </c>
      <c r="B137" s="46" t="s">
        <v>419</v>
      </c>
      <c r="C137" s="46">
        <v>3</v>
      </c>
      <c r="D137" s="46">
        <v>3</v>
      </c>
      <c r="E137" s="46">
        <v>0</v>
      </c>
    </row>
    <row r="138" spans="1:5">
      <c r="A138" s="46">
        <v>180115116</v>
      </c>
      <c r="B138" s="46" t="s">
        <v>420</v>
      </c>
      <c r="C138" s="46">
        <v>2</v>
      </c>
      <c r="D138" s="46">
        <v>2</v>
      </c>
      <c r="E138" s="46">
        <v>0</v>
      </c>
    </row>
    <row r="139" spans="1:5">
      <c r="A139" s="46">
        <v>180115023</v>
      </c>
      <c r="B139" s="46" t="s">
        <v>421</v>
      </c>
      <c r="C139" s="46">
        <v>2</v>
      </c>
      <c r="D139" s="46">
        <v>2</v>
      </c>
      <c r="E139" s="46">
        <v>0</v>
      </c>
    </row>
    <row r="140" spans="1:5">
      <c r="A140" s="46">
        <v>180115002</v>
      </c>
      <c r="B140" s="46" t="s">
        <v>180</v>
      </c>
      <c r="C140" s="46">
        <v>2</v>
      </c>
      <c r="D140" s="46">
        <v>2</v>
      </c>
      <c r="E140" s="46">
        <v>0</v>
      </c>
    </row>
    <row r="141" spans="1:5">
      <c r="A141" s="46">
        <v>180115011</v>
      </c>
      <c r="B141" s="46" t="s">
        <v>422</v>
      </c>
      <c r="C141" s="46">
        <v>3</v>
      </c>
      <c r="D141" s="46">
        <v>3</v>
      </c>
      <c r="E141" s="46">
        <v>0</v>
      </c>
    </row>
    <row r="142" spans="1:5">
      <c r="A142" s="46">
        <v>180115012</v>
      </c>
      <c r="B142" s="46" t="s">
        <v>423</v>
      </c>
      <c r="C142" s="46">
        <v>3</v>
      </c>
      <c r="D142" s="46">
        <v>3</v>
      </c>
      <c r="E142" s="46">
        <v>0</v>
      </c>
    </row>
    <row r="143" spans="1:5">
      <c r="A143" s="46">
        <v>180115014</v>
      </c>
      <c r="B143" s="46" t="s">
        <v>424</v>
      </c>
      <c r="C143" s="46">
        <v>3</v>
      </c>
      <c r="D143" s="46">
        <v>3</v>
      </c>
      <c r="E143" s="46">
        <v>0</v>
      </c>
    </row>
    <row r="144" spans="1:5">
      <c r="A144" s="46">
        <v>180115061</v>
      </c>
      <c r="B144" s="46" t="s">
        <v>181</v>
      </c>
      <c r="C144" s="46">
        <v>3</v>
      </c>
      <c r="D144" s="46">
        <v>3</v>
      </c>
      <c r="E144" s="46">
        <v>0</v>
      </c>
    </row>
    <row r="145" spans="1:5">
      <c r="A145" s="46">
        <v>180115015</v>
      </c>
      <c r="B145" s="46" t="s">
        <v>425</v>
      </c>
      <c r="C145" s="46">
        <v>3</v>
      </c>
      <c r="D145" s="46">
        <v>3</v>
      </c>
      <c r="E145" s="46">
        <v>0</v>
      </c>
    </row>
    <row r="146" spans="1:5">
      <c r="A146" s="46">
        <v>140115008</v>
      </c>
      <c r="B146" s="46" t="s">
        <v>426</v>
      </c>
      <c r="C146" s="46">
        <v>3</v>
      </c>
      <c r="D146" s="46">
        <v>3</v>
      </c>
      <c r="E146" s="46">
        <v>0</v>
      </c>
    </row>
    <row r="147" spans="1:5">
      <c r="A147" s="46">
        <v>180115130</v>
      </c>
      <c r="B147" s="46" t="s">
        <v>87</v>
      </c>
      <c r="C147" s="46">
        <v>3</v>
      </c>
      <c r="D147" s="46">
        <v>3</v>
      </c>
      <c r="E147" s="46">
        <v>0</v>
      </c>
    </row>
    <row r="148" spans="1:5">
      <c r="A148" s="46">
        <v>180115103</v>
      </c>
      <c r="B148" s="46" t="s">
        <v>213</v>
      </c>
      <c r="C148" s="46">
        <v>3</v>
      </c>
      <c r="D148" s="46">
        <v>3</v>
      </c>
      <c r="E148" s="46">
        <v>0</v>
      </c>
    </row>
    <row r="149" spans="1:5">
      <c r="A149" s="46">
        <v>180315004</v>
      </c>
      <c r="B149" s="46" t="s">
        <v>427</v>
      </c>
      <c r="C149" s="46">
        <v>3</v>
      </c>
      <c r="D149" s="46">
        <v>3</v>
      </c>
      <c r="E149" s="46">
        <v>0</v>
      </c>
    </row>
    <row r="150" spans="1:5">
      <c r="A150" s="46">
        <v>150415028</v>
      </c>
      <c r="B150" s="46" t="s">
        <v>214</v>
      </c>
      <c r="C150" s="46">
        <v>3</v>
      </c>
      <c r="D150" s="46">
        <v>3</v>
      </c>
      <c r="E150" s="46">
        <v>0</v>
      </c>
    </row>
    <row r="151" spans="1:5">
      <c r="A151" s="46">
        <v>180115117</v>
      </c>
      <c r="B151" s="46" t="s">
        <v>428</v>
      </c>
      <c r="C151" s="46">
        <v>3</v>
      </c>
      <c r="D151" s="46">
        <v>3</v>
      </c>
      <c r="E151" s="46">
        <v>0</v>
      </c>
    </row>
    <row r="152" spans="1:5">
      <c r="A152" s="46">
        <v>180115118</v>
      </c>
      <c r="B152" s="46" t="s">
        <v>429</v>
      </c>
      <c r="C152" s="46">
        <v>3</v>
      </c>
      <c r="D152" s="46">
        <v>3</v>
      </c>
      <c r="E152" s="46">
        <v>0</v>
      </c>
    </row>
    <row r="153" spans="1:5">
      <c r="A153" s="46">
        <v>150115026</v>
      </c>
      <c r="B153" s="46" t="s">
        <v>130</v>
      </c>
      <c r="C153" s="46">
        <v>3</v>
      </c>
      <c r="D153" s="46">
        <v>3</v>
      </c>
      <c r="E153" s="46">
        <v>0</v>
      </c>
    </row>
    <row r="154" spans="1:5">
      <c r="A154" s="46">
        <v>180115037</v>
      </c>
      <c r="B154" s="46" t="s">
        <v>240</v>
      </c>
      <c r="C154" s="46">
        <v>4</v>
      </c>
      <c r="D154" s="46">
        <v>0</v>
      </c>
      <c r="E154" s="46">
        <v>4</v>
      </c>
    </row>
    <row r="155" spans="1:5">
      <c r="A155" s="46">
        <v>180115038</v>
      </c>
      <c r="B155" s="46" t="s">
        <v>282</v>
      </c>
      <c r="C155" s="46">
        <v>8</v>
      </c>
      <c r="D155" s="46">
        <v>0</v>
      </c>
      <c r="E155" s="46">
        <v>8</v>
      </c>
    </row>
    <row r="156" spans="1:5">
      <c r="A156" s="46">
        <v>111215004</v>
      </c>
      <c r="B156" s="46" t="s">
        <v>168</v>
      </c>
      <c r="C156" s="46">
        <v>2</v>
      </c>
      <c r="D156" s="46">
        <v>2</v>
      </c>
      <c r="E156" s="46">
        <v>0</v>
      </c>
    </row>
    <row r="157" spans="1:5">
      <c r="A157" s="46">
        <v>111215005</v>
      </c>
      <c r="B157" s="46" t="s">
        <v>430</v>
      </c>
      <c r="C157" s="46">
        <v>1</v>
      </c>
      <c r="D157" s="46">
        <v>0</v>
      </c>
      <c r="E157" s="46">
        <v>1</v>
      </c>
    </row>
    <row r="158" spans="1:5">
      <c r="A158" s="46">
        <v>210015107</v>
      </c>
      <c r="B158" s="46" t="s">
        <v>431</v>
      </c>
      <c r="C158" s="46">
        <v>2</v>
      </c>
      <c r="D158" s="46">
        <v>2</v>
      </c>
      <c r="E158" s="46">
        <v>0</v>
      </c>
    </row>
    <row r="159" spans="1:5">
      <c r="A159" s="46">
        <v>131115401</v>
      </c>
      <c r="B159" s="46" t="s">
        <v>432</v>
      </c>
      <c r="C159" s="46">
        <v>2</v>
      </c>
      <c r="D159" s="46">
        <v>2</v>
      </c>
      <c r="E159" s="46">
        <v>0</v>
      </c>
    </row>
    <row r="160" spans="1:5">
      <c r="A160" s="46">
        <v>131215060</v>
      </c>
      <c r="B160" s="46" t="s">
        <v>21</v>
      </c>
      <c r="C160" s="46">
        <v>2</v>
      </c>
      <c r="D160" s="46">
        <v>2</v>
      </c>
      <c r="E160" s="46">
        <v>0</v>
      </c>
    </row>
    <row r="161" spans="1:5">
      <c r="A161" s="46">
        <v>190115601</v>
      </c>
      <c r="B161" s="46" t="s">
        <v>433</v>
      </c>
      <c r="C161" s="46">
        <v>2</v>
      </c>
      <c r="D161" s="46">
        <v>2</v>
      </c>
      <c r="E161" s="46">
        <v>0</v>
      </c>
    </row>
    <row r="162" spans="1:5">
      <c r="A162" s="46">
        <v>210015401</v>
      </c>
      <c r="B162" s="46" t="s">
        <v>434</v>
      </c>
      <c r="C162" s="46">
        <v>2</v>
      </c>
      <c r="D162" s="46">
        <v>2</v>
      </c>
      <c r="E162" s="46">
        <v>0</v>
      </c>
    </row>
    <row r="163" spans="1:5">
      <c r="A163" s="46">
        <v>131315401</v>
      </c>
      <c r="B163" s="46" t="s">
        <v>22</v>
      </c>
      <c r="C163" s="46">
        <v>2</v>
      </c>
      <c r="D163" s="46">
        <v>2</v>
      </c>
      <c r="E163" s="46">
        <v>0</v>
      </c>
    </row>
    <row r="164" spans="1:5">
      <c r="A164" s="46">
        <v>190215043</v>
      </c>
      <c r="B164" s="46" t="s">
        <v>24</v>
      </c>
      <c r="C164" s="46">
        <v>3</v>
      </c>
      <c r="D164" s="46">
        <v>3</v>
      </c>
      <c r="E164" s="46">
        <v>0</v>
      </c>
    </row>
    <row r="165" spans="1:5">
      <c r="A165" s="46">
        <v>160315151</v>
      </c>
      <c r="B165" s="46" t="s">
        <v>435</v>
      </c>
      <c r="C165" s="46">
        <v>3</v>
      </c>
      <c r="D165" s="46">
        <v>2</v>
      </c>
      <c r="E165" s="46">
        <v>1</v>
      </c>
    </row>
    <row r="166" spans="1:5">
      <c r="A166" s="46">
        <v>221115027</v>
      </c>
      <c r="B166" s="46" t="s">
        <v>436</v>
      </c>
      <c r="C166" s="46">
        <v>2</v>
      </c>
      <c r="D166" s="46">
        <v>2</v>
      </c>
      <c r="E166" s="46">
        <v>0</v>
      </c>
    </row>
    <row r="167" spans="1:5">
      <c r="A167" s="46">
        <v>131115402</v>
      </c>
      <c r="B167" s="46" t="s">
        <v>437</v>
      </c>
      <c r="C167" s="46">
        <v>2</v>
      </c>
      <c r="D167" s="46">
        <v>2</v>
      </c>
      <c r="E167" s="46">
        <v>0</v>
      </c>
    </row>
    <row r="168" spans="1:5">
      <c r="A168" s="46">
        <v>131315402</v>
      </c>
      <c r="B168" s="46" t="s">
        <v>438</v>
      </c>
      <c r="C168" s="46">
        <v>2</v>
      </c>
      <c r="D168" s="46">
        <v>2</v>
      </c>
      <c r="E168" s="46">
        <v>0</v>
      </c>
    </row>
    <row r="169" spans="1:5">
      <c r="A169" s="46">
        <v>131215404</v>
      </c>
      <c r="B169" s="46" t="s">
        <v>23</v>
      </c>
      <c r="C169" s="46">
        <v>2</v>
      </c>
      <c r="D169" s="46">
        <v>2</v>
      </c>
      <c r="E169" s="46">
        <v>0</v>
      </c>
    </row>
    <row r="170" spans="1:5">
      <c r="A170" s="46">
        <v>221115107</v>
      </c>
      <c r="B170" s="46" t="s">
        <v>20</v>
      </c>
      <c r="C170" s="46">
        <v>2</v>
      </c>
      <c r="D170" s="46">
        <v>2</v>
      </c>
      <c r="E170" s="46">
        <v>0</v>
      </c>
    </row>
    <row r="171" spans="1:5">
      <c r="A171" s="46">
        <v>190115616</v>
      </c>
      <c r="B171" s="46" t="s">
        <v>439</v>
      </c>
      <c r="C171" s="46">
        <v>2</v>
      </c>
      <c r="D171" s="46">
        <v>2</v>
      </c>
      <c r="E171" s="46">
        <v>0</v>
      </c>
    </row>
    <row r="172" spans="1:5">
      <c r="A172" s="46">
        <v>131315403</v>
      </c>
      <c r="B172" s="46" t="s">
        <v>242</v>
      </c>
      <c r="C172" s="46">
        <v>1</v>
      </c>
      <c r="D172" s="46">
        <v>0</v>
      </c>
      <c r="E172" s="46">
        <v>1</v>
      </c>
    </row>
    <row r="173" spans="1:5">
      <c r="A173" s="46">
        <v>210015403</v>
      </c>
      <c r="B173" s="46" t="s">
        <v>440</v>
      </c>
      <c r="C173" s="46">
        <v>1</v>
      </c>
      <c r="D173" s="46">
        <v>1</v>
      </c>
      <c r="E173" s="46">
        <v>0</v>
      </c>
    </row>
    <row r="174" spans="1:5">
      <c r="A174" s="46">
        <v>210015012</v>
      </c>
      <c r="B174" s="46" t="s">
        <v>441</v>
      </c>
      <c r="C174" s="46">
        <v>2</v>
      </c>
      <c r="D174" s="46">
        <v>2</v>
      </c>
      <c r="E174" s="46">
        <v>0</v>
      </c>
    </row>
    <row r="175" spans="1:5">
      <c r="A175" s="46">
        <v>210015029</v>
      </c>
      <c r="B175" s="46" t="s">
        <v>442</v>
      </c>
      <c r="C175" s="46">
        <v>3</v>
      </c>
      <c r="D175" s="46">
        <v>2</v>
      </c>
      <c r="E175" s="46">
        <v>1</v>
      </c>
    </row>
    <row r="176" spans="1:5">
      <c r="A176" s="46">
        <v>210015001</v>
      </c>
      <c r="B176" s="46" t="s">
        <v>27</v>
      </c>
      <c r="C176" s="46">
        <v>3</v>
      </c>
      <c r="D176" s="46">
        <v>3</v>
      </c>
      <c r="E176" s="46">
        <v>0</v>
      </c>
    </row>
    <row r="177" spans="1:5">
      <c r="A177" s="46">
        <v>210015006</v>
      </c>
      <c r="B177" s="46" t="s">
        <v>443</v>
      </c>
      <c r="C177" s="46">
        <v>2</v>
      </c>
      <c r="D177" s="46">
        <v>2</v>
      </c>
      <c r="E177" s="46">
        <v>0</v>
      </c>
    </row>
    <row r="178" spans="1:5">
      <c r="A178" s="46">
        <v>210015014</v>
      </c>
      <c r="B178" s="46" t="s">
        <v>285</v>
      </c>
      <c r="C178" s="46">
        <v>3</v>
      </c>
      <c r="D178" s="46">
        <v>3</v>
      </c>
      <c r="E178" s="46">
        <v>0</v>
      </c>
    </row>
    <row r="179" spans="1:5">
      <c r="A179" s="46">
        <v>210015016</v>
      </c>
      <c r="B179" s="46" t="s">
        <v>444</v>
      </c>
      <c r="C179" s="46">
        <v>4</v>
      </c>
      <c r="D179" s="46">
        <v>4</v>
      </c>
      <c r="E179" s="46">
        <v>0</v>
      </c>
    </row>
    <row r="180" spans="1:5">
      <c r="A180" s="46">
        <v>210015020</v>
      </c>
      <c r="B180" s="46" t="s">
        <v>26</v>
      </c>
      <c r="C180" s="46">
        <v>2</v>
      </c>
      <c r="D180" s="46">
        <v>2</v>
      </c>
      <c r="E180" s="46">
        <v>0</v>
      </c>
    </row>
    <row r="181" spans="1:5">
      <c r="A181" s="46">
        <v>210015008</v>
      </c>
      <c r="B181" s="46" t="s">
        <v>445</v>
      </c>
      <c r="C181" s="46">
        <v>2</v>
      </c>
      <c r="D181" s="46">
        <v>2</v>
      </c>
      <c r="E181" s="46">
        <v>0</v>
      </c>
    </row>
    <row r="182" spans="1:5">
      <c r="A182" s="46">
        <v>210015024</v>
      </c>
      <c r="B182" s="46" t="s">
        <v>286</v>
      </c>
      <c r="C182" s="46">
        <v>2</v>
      </c>
      <c r="D182" s="46">
        <v>1</v>
      </c>
      <c r="E182" s="46">
        <v>1</v>
      </c>
    </row>
    <row r="183" spans="1:5">
      <c r="A183" s="46">
        <v>210015019</v>
      </c>
      <c r="B183" s="46" t="s">
        <v>287</v>
      </c>
      <c r="C183" s="46">
        <v>2</v>
      </c>
      <c r="D183" s="46">
        <v>2</v>
      </c>
      <c r="E183" s="46">
        <v>0</v>
      </c>
    </row>
    <row r="184" spans="1:5">
      <c r="A184" s="46">
        <v>210015025</v>
      </c>
      <c r="B184" s="46" t="s">
        <v>446</v>
      </c>
      <c r="C184" s="46">
        <v>3</v>
      </c>
      <c r="D184" s="46">
        <v>3</v>
      </c>
      <c r="E184" s="46">
        <v>0</v>
      </c>
    </row>
    <row r="185" spans="1:5">
      <c r="A185" s="46">
        <v>210015015</v>
      </c>
      <c r="B185" s="46" t="s">
        <v>288</v>
      </c>
      <c r="C185" s="46">
        <v>2</v>
      </c>
      <c r="D185" s="46">
        <v>2</v>
      </c>
      <c r="E185" s="46">
        <v>0</v>
      </c>
    </row>
    <row r="186" spans="1:5">
      <c r="A186" s="46">
        <v>210015023</v>
      </c>
      <c r="B186" s="46" t="s">
        <v>447</v>
      </c>
      <c r="C186" s="46">
        <v>2</v>
      </c>
      <c r="D186" s="46">
        <v>0</v>
      </c>
      <c r="E186" s="46">
        <v>2</v>
      </c>
    </row>
    <row r="187" spans="1:5">
      <c r="A187" s="46">
        <v>210015060</v>
      </c>
      <c r="B187" s="46" t="s">
        <v>448</v>
      </c>
      <c r="C187" s="46">
        <v>3</v>
      </c>
      <c r="D187" s="46">
        <v>2</v>
      </c>
      <c r="E187" s="46">
        <v>1</v>
      </c>
    </row>
    <row r="188" spans="1:5">
      <c r="A188" s="46">
        <v>210015021</v>
      </c>
      <c r="B188" s="46" t="s">
        <v>449</v>
      </c>
      <c r="C188" s="46">
        <v>3</v>
      </c>
      <c r="D188" s="46">
        <v>2</v>
      </c>
      <c r="E188" s="46">
        <v>1</v>
      </c>
    </row>
    <row r="189" spans="1:5">
      <c r="A189" s="46">
        <v>210015026</v>
      </c>
      <c r="B189" s="46" t="s">
        <v>289</v>
      </c>
      <c r="C189" s="46">
        <v>2</v>
      </c>
      <c r="D189" s="46">
        <v>2</v>
      </c>
      <c r="E189" s="46">
        <v>0</v>
      </c>
    </row>
    <row r="190" spans="1:5">
      <c r="A190" s="46">
        <v>210015027</v>
      </c>
      <c r="B190" s="46" t="s">
        <v>450</v>
      </c>
      <c r="C190" s="46">
        <v>2</v>
      </c>
      <c r="D190" s="46">
        <v>2</v>
      </c>
      <c r="E190" s="46">
        <v>0</v>
      </c>
    </row>
    <row r="191" spans="1:5">
      <c r="A191" s="46">
        <v>210015010</v>
      </c>
      <c r="B191" s="46" t="s">
        <v>451</v>
      </c>
      <c r="C191" s="46">
        <v>2</v>
      </c>
      <c r="D191" s="46">
        <v>0</v>
      </c>
      <c r="E191" s="46">
        <v>2</v>
      </c>
    </row>
    <row r="192" spans="1:5">
      <c r="A192" s="46">
        <v>210015028</v>
      </c>
      <c r="B192" s="46" t="s">
        <v>290</v>
      </c>
      <c r="C192" s="46">
        <v>2</v>
      </c>
      <c r="D192" s="46">
        <v>2</v>
      </c>
      <c r="E192" s="46">
        <v>0</v>
      </c>
    </row>
    <row r="193" spans="1:5">
      <c r="A193" s="46">
        <v>210015049</v>
      </c>
      <c r="B193" s="46" t="s">
        <v>452</v>
      </c>
      <c r="C193" s="46">
        <v>2</v>
      </c>
      <c r="D193" s="46">
        <v>2</v>
      </c>
      <c r="E193" s="46">
        <v>0</v>
      </c>
    </row>
    <row r="194" spans="1:5">
      <c r="A194" s="46">
        <v>210015037</v>
      </c>
      <c r="B194" s="46" t="s">
        <v>453</v>
      </c>
      <c r="C194" s="46">
        <v>2</v>
      </c>
      <c r="D194" s="46">
        <v>2</v>
      </c>
      <c r="E194" s="46">
        <v>0</v>
      </c>
    </row>
    <row r="195" spans="1:5">
      <c r="A195" s="46">
        <v>210015045</v>
      </c>
      <c r="B195" s="46" t="s">
        <v>454</v>
      </c>
      <c r="C195" s="46">
        <v>2</v>
      </c>
      <c r="D195" s="46">
        <v>2</v>
      </c>
      <c r="E195" s="46">
        <v>0</v>
      </c>
    </row>
    <row r="196" spans="1:5">
      <c r="A196" s="46">
        <v>210015031</v>
      </c>
      <c r="B196" s="46" t="s">
        <v>455</v>
      </c>
      <c r="C196" s="46">
        <v>2</v>
      </c>
      <c r="D196" s="46">
        <v>2</v>
      </c>
      <c r="E196" s="46">
        <v>0</v>
      </c>
    </row>
    <row r="197" spans="1:5">
      <c r="A197" s="46">
        <v>210015034</v>
      </c>
      <c r="B197" s="46" t="s">
        <v>456</v>
      </c>
      <c r="C197" s="46">
        <v>2</v>
      </c>
      <c r="D197" s="46">
        <v>2</v>
      </c>
      <c r="E197" s="46">
        <v>0</v>
      </c>
    </row>
    <row r="198" spans="1:5">
      <c r="A198" s="46">
        <v>210015108</v>
      </c>
      <c r="B198" s="46" t="s">
        <v>457</v>
      </c>
      <c r="C198" s="46">
        <v>2</v>
      </c>
      <c r="D198" s="46">
        <v>2</v>
      </c>
      <c r="E198" s="46">
        <v>0</v>
      </c>
    </row>
    <row r="199" spans="1:5">
      <c r="A199" s="46">
        <v>210015030</v>
      </c>
      <c r="B199" s="46" t="s">
        <v>458</v>
      </c>
      <c r="C199" s="46">
        <v>2</v>
      </c>
      <c r="D199" s="46">
        <v>2</v>
      </c>
      <c r="E199" s="46">
        <v>0</v>
      </c>
    </row>
    <row r="200" spans="1:5">
      <c r="A200" s="46">
        <v>210015041</v>
      </c>
      <c r="B200" s="46" t="s">
        <v>459</v>
      </c>
      <c r="C200" s="46">
        <v>2</v>
      </c>
      <c r="D200" s="46">
        <v>2</v>
      </c>
      <c r="E200" s="46">
        <v>0</v>
      </c>
    </row>
    <row r="201" spans="1:5">
      <c r="A201" s="46">
        <v>210015017</v>
      </c>
      <c r="B201" s="46" t="s">
        <v>460</v>
      </c>
      <c r="C201" s="46">
        <v>2</v>
      </c>
      <c r="D201" s="46">
        <v>2</v>
      </c>
      <c r="E201" s="46">
        <v>0</v>
      </c>
    </row>
    <row r="202" spans="1:5">
      <c r="A202" s="46">
        <v>210015047</v>
      </c>
      <c r="B202" s="46" t="s">
        <v>461</v>
      </c>
      <c r="C202" s="46">
        <v>2</v>
      </c>
      <c r="D202" s="46">
        <v>2</v>
      </c>
      <c r="E202" s="46">
        <v>0</v>
      </c>
    </row>
    <row r="203" spans="1:5">
      <c r="A203" s="46">
        <v>210015039</v>
      </c>
      <c r="B203" s="46" t="s">
        <v>240</v>
      </c>
      <c r="C203" s="46">
        <v>4</v>
      </c>
      <c r="D203" s="46">
        <v>0</v>
      </c>
      <c r="E203" s="46">
        <v>4</v>
      </c>
    </row>
    <row r="204" spans="1:5">
      <c r="A204" s="46">
        <v>210015040</v>
      </c>
      <c r="B204" s="46" t="s">
        <v>282</v>
      </c>
      <c r="C204" s="46">
        <v>8</v>
      </c>
      <c r="D204" s="46">
        <v>0</v>
      </c>
      <c r="E204" s="46">
        <v>8</v>
      </c>
    </row>
    <row r="205" spans="1:5">
      <c r="A205" s="46">
        <v>201215006</v>
      </c>
      <c r="B205" s="46" t="s">
        <v>347</v>
      </c>
      <c r="C205" s="46">
        <v>8</v>
      </c>
      <c r="D205" s="46">
        <v>0</v>
      </c>
      <c r="E205" s="46">
        <v>8</v>
      </c>
    </row>
    <row r="206" spans="1:5">
      <c r="A206" s="46">
        <v>190115201</v>
      </c>
      <c r="B206" s="46" t="s">
        <v>433</v>
      </c>
      <c r="C206" s="46">
        <v>3</v>
      </c>
      <c r="D206" s="46">
        <v>2</v>
      </c>
      <c r="E206" s="46">
        <v>1</v>
      </c>
    </row>
    <row r="207" spans="1:5">
      <c r="A207" s="46">
        <v>190115016</v>
      </c>
      <c r="B207" s="46" t="s">
        <v>439</v>
      </c>
      <c r="C207" s="46">
        <v>3</v>
      </c>
      <c r="D207" s="46">
        <v>2</v>
      </c>
      <c r="E207" s="46">
        <v>1</v>
      </c>
    </row>
    <row r="208" spans="1:5">
      <c r="A208" s="46">
        <v>160115301</v>
      </c>
      <c r="B208" s="46" t="s">
        <v>40</v>
      </c>
      <c r="C208" s="46">
        <v>2</v>
      </c>
      <c r="D208" s="46">
        <v>2</v>
      </c>
      <c r="E208" s="46">
        <v>0</v>
      </c>
    </row>
    <row r="209" spans="1:5">
      <c r="A209" s="46">
        <v>160115002</v>
      </c>
      <c r="B209" s="46" t="s">
        <v>246</v>
      </c>
      <c r="C209" s="46">
        <v>2</v>
      </c>
      <c r="D209" s="46">
        <v>0</v>
      </c>
      <c r="E209" s="46">
        <v>2</v>
      </c>
    </row>
    <row r="210" spans="1:5">
      <c r="A210" s="46">
        <v>190115008</v>
      </c>
      <c r="B210" s="46" t="s">
        <v>462</v>
      </c>
      <c r="C210" s="46">
        <v>2</v>
      </c>
      <c r="D210" s="46">
        <v>2</v>
      </c>
      <c r="E210" s="46">
        <v>0</v>
      </c>
    </row>
    <row r="211" spans="1:5">
      <c r="A211" s="46">
        <v>190115003</v>
      </c>
      <c r="B211" s="46" t="s">
        <v>185</v>
      </c>
      <c r="C211" s="46">
        <v>3</v>
      </c>
      <c r="D211" s="46">
        <v>2</v>
      </c>
      <c r="E211" s="46">
        <v>1</v>
      </c>
    </row>
    <row r="212" spans="1:5">
      <c r="A212" s="46">
        <v>190115007</v>
      </c>
      <c r="B212" s="46" t="s">
        <v>463</v>
      </c>
      <c r="C212" s="46">
        <v>2</v>
      </c>
      <c r="D212" s="46">
        <v>2</v>
      </c>
      <c r="E212" s="46">
        <v>0</v>
      </c>
    </row>
    <row r="213" spans="1:5">
      <c r="A213" s="46">
        <v>190115005</v>
      </c>
      <c r="B213" s="46" t="s">
        <v>464</v>
      </c>
      <c r="C213" s="46">
        <v>3</v>
      </c>
      <c r="D213" s="46">
        <v>2</v>
      </c>
      <c r="E213" s="46">
        <v>1</v>
      </c>
    </row>
    <row r="214" spans="1:5">
      <c r="A214" s="46">
        <v>190115019</v>
      </c>
      <c r="B214" s="46" t="s">
        <v>465</v>
      </c>
      <c r="C214" s="46">
        <v>3</v>
      </c>
      <c r="D214" s="46">
        <v>2</v>
      </c>
      <c r="E214" s="46">
        <v>1</v>
      </c>
    </row>
    <row r="215" spans="1:5">
      <c r="A215" s="46">
        <v>190115011</v>
      </c>
      <c r="B215" s="46" t="s">
        <v>51</v>
      </c>
      <c r="C215" s="46">
        <v>2</v>
      </c>
      <c r="D215" s="46">
        <v>2</v>
      </c>
      <c r="E215" s="46">
        <v>0</v>
      </c>
    </row>
    <row r="216" spans="1:5">
      <c r="A216" s="46">
        <v>190215534</v>
      </c>
      <c r="B216" s="46" t="s">
        <v>466</v>
      </c>
      <c r="C216" s="46">
        <v>2</v>
      </c>
      <c r="D216" s="46">
        <v>1</v>
      </c>
      <c r="E216" s="46">
        <v>1</v>
      </c>
    </row>
    <row r="217" spans="1:5">
      <c r="A217" s="46">
        <v>190215044</v>
      </c>
      <c r="B217" s="46" t="s">
        <v>54</v>
      </c>
      <c r="C217" s="46">
        <v>2</v>
      </c>
      <c r="D217" s="46">
        <v>1</v>
      </c>
      <c r="E217" s="46">
        <v>1</v>
      </c>
    </row>
    <row r="218" spans="1:5">
      <c r="A218" s="46">
        <v>190215003</v>
      </c>
      <c r="B218" s="46" t="s">
        <v>52</v>
      </c>
      <c r="C218" s="46">
        <v>3</v>
      </c>
      <c r="D218" s="46">
        <v>2</v>
      </c>
      <c r="E218" s="46">
        <v>1</v>
      </c>
    </row>
    <row r="219" spans="1:5">
      <c r="A219" s="46">
        <v>190115514</v>
      </c>
      <c r="B219" s="46" t="s">
        <v>53</v>
      </c>
      <c r="C219" s="46">
        <v>3</v>
      </c>
      <c r="D219" s="46">
        <v>2</v>
      </c>
      <c r="E219" s="46">
        <v>1</v>
      </c>
    </row>
    <row r="220" spans="1:5">
      <c r="A220" s="46">
        <v>190115010</v>
      </c>
      <c r="B220" s="46" t="s">
        <v>467</v>
      </c>
      <c r="C220" s="46">
        <v>3</v>
      </c>
      <c r="D220" s="46">
        <v>2</v>
      </c>
      <c r="E220" s="46">
        <v>1</v>
      </c>
    </row>
    <row r="221" spans="1:5">
      <c r="A221" s="46">
        <v>190115136</v>
      </c>
      <c r="B221" s="46" t="s">
        <v>250</v>
      </c>
      <c r="C221" s="46">
        <v>1</v>
      </c>
      <c r="D221" s="46">
        <v>0</v>
      </c>
      <c r="E221" s="46">
        <v>1</v>
      </c>
    </row>
    <row r="222" spans="1:5">
      <c r="A222" s="46">
        <v>190115202</v>
      </c>
      <c r="B222" s="46" t="s">
        <v>55</v>
      </c>
      <c r="C222" s="46">
        <v>2</v>
      </c>
      <c r="D222" s="46">
        <v>2</v>
      </c>
      <c r="E222" s="46">
        <v>0</v>
      </c>
    </row>
    <row r="223" spans="1:5">
      <c r="A223" s="46">
        <v>190115009</v>
      </c>
      <c r="B223" s="46" t="s">
        <v>468</v>
      </c>
      <c r="C223" s="46">
        <v>2</v>
      </c>
      <c r="D223" s="46">
        <v>2</v>
      </c>
      <c r="E223" s="46">
        <v>0</v>
      </c>
    </row>
    <row r="224" spans="1:5">
      <c r="A224" s="46">
        <v>190115203</v>
      </c>
      <c r="B224" s="46" t="s">
        <v>469</v>
      </c>
      <c r="C224" s="46">
        <v>2</v>
      </c>
      <c r="D224" s="46">
        <v>2</v>
      </c>
      <c r="E224" s="46">
        <v>0</v>
      </c>
    </row>
    <row r="225" spans="1:5">
      <c r="A225" s="46">
        <v>190215030</v>
      </c>
      <c r="B225" s="46" t="s">
        <v>470</v>
      </c>
      <c r="C225" s="46">
        <v>2</v>
      </c>
      <c r="D225" s="46">
        <v>2</v>
      </c>
      <c r="E225" s="46">
        <v>0</v>
      </c>
    </row>
    <row r="226" spans="1:5">
      <c r="A226" s="46">
        <v>190115013</v>
      </c>
      <c r="B226" s="46" t="s">
        <v>471</v>
      </c>
      <c r="C226" s="46">
        <v>2</v>
      </c>
      <c r="D226" s="46">
        <v>2</v>
      </c>
      <c r="E226" s="46">
        <v>0</v>
      </c>
    </row>
    <row r="227" spans="1:5">
      <c r="A227" s="46">
        <v>190115015</v>
      </c>
      <c r="B227" s="46" t="s">
        <v>472</v>
      </c>
      <c r="C227" s="46">
        <v>2</v>
      </c>
      <c r="D227" s="46">
        <v>2</v>
      </c>
      <c r="E227" s="46">
        <v>0</v>
      </c>
    </row>
    <row r="228" spans="1:5">
      <c r="A228" s="46">
        <v>190115137</v>
      </c>
      <c r="B228" s="46" t="s">
        <v>473</v>
      </c>
      <c r="C228" s="46">
        <v>2</v>
      </c>
      <c r="D228" s="46">
        <v>2</v>
      </c>
      <c r="E228" s="46">
        <v>0</v>
      </c>
    </row>
    <row r="229" spans="1:5">
      <c r="A229" s="46">
        <v>190115017</v>
      </c>
      <c r="B229" s="46" t="s">
        <v>474</v>
      </c>
      <c r="C229" s="46">
        <v>2</v>
      </c>
      <c r="D229" s="46">
        <v>2</v>
      </c>
      <c r="E229" s="46">
        <v>0</v>
      </c>
    </row>
    <row r="230" spans="1:5">
      <c r="A230" s="46">
        <v>190115018</v>
      </c>
      <c r="B230" s="46" t="s">
        <v>475</v>
      </c>
      <c r="C230" s="46">
        <v>2</v>
      </c>
      <c r="D230" s="46">
        <v>2</v>
      </c>
      <c r="E230" s="46">
        <v>0</v>
      </c>
    </row>
    <row r="231" spans="1:5">
      <c r="A231" s="46">
        <v>190215005</v>
      </c>
      <c r="B231" s="46" t="s">
        <v>476</v>
      </c>
      <c r="C231" s="46">
        <v>2</v>
      </c>
      <c r="D231" s="46">
        <v>2</v>
      </c>
      <c r="E231" s="46">
        <v>0</v>
      </c>
    </row>
    <row r="232" spans="1:5">
      <c r="A232" s="46">
        <v>190115027</v>
      </c>
      <c r="B232" s="46" t="s">
        <v>19</v>
      </c>
      <c r="C232" s="46">
        <v>2</v>
      </c>
      <c r="D232" s="46">
        <v>2</v>
      </c>
      <c r="E232" s="46">
        <v>0</v>
      </c>
    </row>
    <row r="233" spans="1:5">
      <c r="A233" s="46">
        <v>190115043</v>
      </c>
      <c r="B233" s="46" t="s">
        <v>477</v>
      </c>
      <c r="C233" s="46">
        <v>3</v>
      </c>
      <c r="D233" s="46">
        <v>3</v>
      </c>
      <c r="E233" s="46">
        <v>0</v>
      </c>
    </row>
    <row r="234" spans="1:5">
      <c r="A234" s="46">
        <v>190115544</v>
      </c>
      <c r="B234" s="46" t="s">
        <v>183</v>
      </c>
      <c r="C234" s="46">
        <v>3</v>
      </c>
      <c r="D234" s="46">
        <v>2</v>
      </c>
      <c r="E234" s="46">
        <v>1</v>
      </c>
    </row>
    <row r="235" spans="1:5">
      <c r="A235" s="46">
        <v>190115124</v>
      </c>
      <c r="B235" s="46" t="s">
        <v>478</v>
      </c>
      <c r="C235" s="46">
        <v>2</v>
      </c>
      <c r="D235" s="46">
        <v>2</v>
      </c>
      <c r="E235" s="46">
        <v>0</v>
      </c>
    </row>
    <row r="236" spans="1:5">
      <c r="A236" s="46">
        <v>190115529</v>
      </c>
      <c r="B236" s="46" t="s">
        <v>479</v>
      </c>
      <c r="C236" s="46">
        <v>2</v>
      </c>
      <c r="D236" s="46">
        <v>2</v>
      </c>
      <c r="E236" s="46">
        <v>0</v>
      </c>
    </row>
    <row r="237" spans="1:5">
      <c r="A237" s="46">
        <v>190115530</v>
      </c>
      <c r="B237" s="46" t="s">
        <v>480</v>
      </c>
      <c r="C237" s="46">
        <v>2</v>
      </c>
      <c r="D237" s="46">
        <v>2</v>
      </c>
      <c r="E237" s="46">
        <v>0</v>
      </c>
    </row>
    <row r="238" spans="1:5">
      <c r="A238" s="46">
        <v>190115031</v>
      </c>
      <c r="B238" s="46" t="s">
        <v>481</v>
      </c>
      <c r="C238" s="46">
        <v>3</v>
      </c>
      <c r="D238" s="46">
        <v>2</v>
      </c>
      <c r="E238" s="46">
        <v>1</v>
      </c>
    </row>
    <row r="239" spans="1:5">
      <c r="A239" s="46">
        <v>190115025</v>
      </c>
      <c r="B239" s="46" t="s">
        <v>182</v>
      </c>
      <c r="C239" s="46">
        <v>2</v>
      </c>
      <c r="D239" s="46">
        <v>2</v>
      </c>
      <c r="E239" s="46">
        <v>0</v>
      </c>
    </row>
    <row r="240" spans="1:5">
      <c r="A240" s="46">
        <v>190115533</v>
      </c>
      <c r="B240" s="46" t="s">
        <v>482</v>
      </c>
      <c r="C240" s="46">
        <v>2</v>
      </c>
      <c r="D240" s="46">
        <v>1</v>
      </c>
      <c r="E240" s="46">
        <v>1</v>
      </c>
    </row>
    <row r="241" spans="1:5">
      <c r="A241" s="46">
        <v>190115535</v>
      </c>
      <c r="B241" s="46" t="s">
        <v>321</v>
      </c>
      <c r="C241" s="46">
        <v>2</v>
      </c>
      <c r="D241" s="46">
        <v>0</v>
      </c>
      <c r="E241" s="46">
        <v>2</v>
      </c>
    </row>
    <row r="242" spans="1:5">
      <c r="A242" s="46">
        <v>190115039</v>
      </c>
      <c r="B242" s="46" t="s">
        <v>483</v>
      </c>
      <c r="C242" s="46">
        <v>2</v>
      </c>
      <c r="D242" s="46">
        <v>2</v>
      </c>
      <c r="E242" s="46">
        <v>0</v>
      </c>
    </row>
    <row r="243" spans="1:5">
      <c r="A243" s="46">
        <v>190115134</v>
      </c>
      <c r="B243" s="46" t="s">
        <v>484</v>
      </c>
      <c r="C243" s="46">
        <v>2</v>
      </c>
      <c r="D243" s="46">
        <v>2</v>
      </c>
      <c r="E243" s="46">
        <v>0</v>
      </c>
    </row>
    <row r="244" spans="1:5">
      <c r="A244" s="46">
        <v>190115205</v>
      </c>
      <c r="B244" s="46" t="s">
        <v>485</v>
      </c>
      <c r="C244" s="46">
        <v>2</v>
      </c>
      <c r="D244" s="46">
        <v>2</v>
      </c>
      <c r="E244" s="46">
        <v>0</v>
      </c>
    </row>
    <row r="245" spans="1:5">
      <c r="A245" s="46">
        <v>190115026</v>
      </c>
      <c r="B245" s="46" t="s">
        <v>486</v>
      </c>
      <c r="C245" s="46">
        <v>2</v>
      </c>
      <c r="D245" s="46">
        <v>2</v>
      </c>
      <c r="E245" s="46">
        <v>0</v>
      </c>
    </row>
    <row r="246" spans="1:5">
      <c r="A246" s="46">
        <v>190115035</v>
      </c>
      <c r="B246" s="46" t="s">
        <v>34</v>
      </c>
      <c r="C246" s="46">
        <v>2</v>
      </c>
      <c r="D246" s="46">
        <v>2</v>
      </c>
      <c r="E246" s="46">
        <v>0</v>
      </c>
    </row>
    <row r="247" spans="1:5">
      <c r="A247" s="46">
        <v>190115040</v>
      </c>
      <c r="B247" s="46" t="s">
        <v>487</v>
      </c>
      <c r="C247" s="46">
        <v>2</v>
      </c>
      <c r="D247" s="46">
        <v>2</v>
      </c>
      <c r="E247" s="46">
        <v>0</v>
      </c>
    </row>
    <row r="248" spans="1:5">
      <c r="A248" s="46">
        <v>190115206</v>
      </c>
      <c r="B248" s="46" t="s">
        <v>488</v>
      </c>
      <c r="C248" s="46">
        <v>2</v>
      </c>
      <c r="D248" s="46">
        <v>2</v>
      </c>
      <c r="E248" s="46">
        <v>0</v>
      </c>
    </row>
    <row r="249" spans="1:5">
      <c r="A249" s="46">
        <v>190215042</v>
      </c>
      <c r="B249" s="46" t="s">
        <v>489</v>
      </c>
      <c r="C249" s="46">
        <v>2</v>
      </c>
      <c r="D249" s="46">
        <v>1</v>
      </c>
      <c r="E249" s="46">
        <v>1</v>
      </c>
    </row>
    <row r="250" spans="1:5">
      <c r="A250" s="46">
        <v>190215041</v>
      </c>
      <c r="B250" s="46" t="s">
        <v>490</v>
      </c>
      <c r="C250" s="46">
        <v>2</v>
      </c>
      <c r="D250" s="46">
        <v>2</v>
      </c>
      <c r="E250" s="46">
        <v>0</v>
      </c>
    </row>
    <row r="251" spans="1:5">
      <c r="A251" s="46">
        <v>190215517</v>
      </c>
      <c r="B251" s="46" t="s">
        <v>491</v>
      </c>
      <c r="C251" s="46">
        <v>2</v>
      </c>
      <c r="D251" s="46">
        <v>1</v>
      </c>
      <c r="E251" s="46">
        <v>1</v>
      </c>
    </row>
    <row r="252" spans="1:5">
      <c r="A252" s="46">
        <v>190115204</v>
      </c>
      <c r="B252" s="46" t="s">
        <v>492</v>
      </c>
      <c r="C252" s="46">
        <v>2</v>
      </c>
      <c r="D252" s="46">
        <v>0</v>
      </c>
      <c r="E252" s="46">
        <v>2</v>
      </c>
    </row>
    <row r="253" spans="1:5">
      <c r="A253" s="46">
        <v>190115038</v>
      </c>
      <c r="B253" s="46" t="s">
        <v>493</v>
      </c>
      <c r="C253" s="46">
        <v>2</v>
      </c>
      <c r="D253" s="46">
        <v>1</v>
      </c>
      <c r="E253" s="46">
        <v>1</v>
      </c>
    </row>
    <row r="254" spans="1:5">
      <c r="A254" s="46">
        <v>190215012</v>
      </c>
      <c r="B254" s="46" t="s">
        <v>494</v>
      </c>
      <c r="C254" s="46">
        <v>2</v>
      </c>
      <c r="D254" s="46">
        <v>2</v>
      </c>
      <c r="E254" s="46">
        <v>0</v>
      </c>
    </row>
    <row r="255" spans="1:5">
      <c r="A255" s="46">
        <v>190215007</v>
      </c>
      <c r="B255" s="46" t="s">
        <v>495</v>
      </c>
      <c r="C255" s="46">
        <v>2</v>
      </c>
      <c r="D255" s="46">
        <v>2</v>
      </c>
      <c r="E255" s="46">
        <v>0</v>
      </c>
    </row>
    <row r="256" spans="1:5">
      <c r="A256" s="46">
        <v>190215015</v>
      </c>
      <c r="B256" s="46" t="s">
        <v>496</v>
      </c>
      <c r="C256" s="46">
        <v>2</v>
      </c>
      <c r="D256" s="46">
        <v>2</v>
      </c>
      <c r="E256" s="46">
        <v>0</v>
      </c>
    </row>
    <row r="257" spans="1:5">
      <c r="A257" s="46">
        <v>190115101</v>
      </c>
      <c r="B257" s="46" t="s">
        <v>240</v>
      </c>
      <c r="C257" s="46">
        <v>4</v>
      </c>
      <c r="D257" s="46">
        <v>0</v>
      </c>
      <c r="E257" s="46">
        <v>4</v>
      </c>
    </row>
    <row r="258" spans="1:5">
      <c r="A258" s="46">
        <v>190115104</v>
      </c>
      <c r="B258" s="46" t="s">
        <v>282</v>
      </c>
      <c r="C258" s="46">
        <v>8</v>
      </c>
      <c r="D258" s="46">
        <v>0</v>
      </c>
      <c r="E258" s="46">
        <v>8</v>
      </c>
    </row>
    <row r="259" spans="1:5">
      <c r="A259" s="46">
        <v>190115050</v>
      </c>
      <c r="B259" s="46" t="s">
        <v>241</v>
      </c>
      <c r="C259" s="46">
        <v>1</v>
      </c>
      <c r="D259" s="46">
        <v>0</v>
      </c>
      <c r="E259" s="46">
        <v>1</v>
      </c>
    </row>
    <row r="260" spans="1:5">
      <c r="A260" s="46">
        <v>190215033</v>
      </c>
      <c r="B260" s="46" t="s">
        <v>497</v>
      </c>
      <c r="C260" s="46">
        <v>2</v>
      </c>
      <c r="D260" s="46">
        <v>2</v>
      </c>
      <c r="E260" s="46">
        <v>0</v>
      </c>
    </row>
    <row r="261" spans="1:5">
      <c r="A261" s="46">
        <v>190215008</v>
      </c>
      <c r="B261" s="46" t="s">
        <v>498</v>
      </c>
      <c r="C261" s="46">
        <v>3</v>
      </c>
      <c r="D261" s="46">
        <v>2</v>
      </c>
      <c r="E261" s="46">
        <v>1</v>
      </c>
    </row>
    <row r="262" spans="1:5">
      <c r="A262" s="46">
        <v>190215010</v>
      </c>
      <c r="B262" s="46" t="s">
        <v>499</v>
      </c>
      <c r="C262" s="46">
        <v>3</v>
      </c>
      <c r="D262" s="46">
        <v>2</v>
      </c>
      <c r="E262" s="46">
        <v>1</v>
      </c>
    </row>
    <row r="263" spans="1:5">
      <c r="A263" s="46">
        <v>190215014</v>
      </c>
      <c r="B263" s="46" t="s">
        <v>500</v>
      </c>
      <c r="C263" s="46">
        <v>2</v>
      </c>
      <c r="D263" s="46">
        <v>0</v>
      </c>
      <c r="E263" s="46">
        <v>2</v>
      </c>
    </row>
    <row r="264" spans="1:5">
      <c r="A264" s="46">
        <v>190215119</v>
      </c>
      <c r="B264" s="46" t="s">
        <v>501</v>
      </c>
      <c r="C264" s="46">
        <v>2</v>
      </c>
      <c r="D264" s="46">
        <v>0</v>
      </c>
      <c r="E264" s="46">
        <v>2</v>
      </c>
    </row>
    <row r="265" spans="1:5">
      <c r="A265" s="46">
        <v>190215018</v>
      </c>
      <c r="B265" s="46" t="s">
        <v>502</v>
      </c>
      <c r="C265" s="46">
        <v>2</v>
      </c>
      <c r="D265" s="46">
        <v>2</v>
      </c>
      <c r="E265" s="46">
        <v>0</v>
      </c>
    </row>
    <row r="266" spans="1:5">
      <c r="A266" s="46">
        <v>190215302</v>
      </c>
      <c r="B266" s="46" t="s">
        <v>321</v>
      </c>
      <c r="C266" s="46">
        <v>2</v>
      </c>
      <c r="D266" s="46">
        <v>0</v>
      </c>
      <c r="E266" s="46">
        <v>2</v>
      </c>
    </row>
    <row r="267" spans="1:5">
      <c r="A267" s="46">
        <v>190215520</v>
      </c>
      <c r="B267" s="46" t="s">
        <v>482</v>
      </c>
      <c r="C267" s="46">
        <v>2</v>
      </c>
      <c r="D267" s="46">
        <v>1</v>
      </c>
      <c r="E267" s="46">
        <v>1</v>
      </c>
    </row>
    <row r="268" spans="1:5">
      <c r="A268" s="46">
        <v>140115037</v>
      </c>
      <c r="B268" s="46" t="s">
        <v>58</v>
      </c>
      <c r="C268" s="46">
        <v>2</v>
      </c>
      <c r="D268" s="46">
        <v>2</v>
      </c>
      <c r="E268" s="46">
        <v>0</v>
      </c>
    </row>
    <row r="269" spans="1:5">
      <c r="A269" s="46">
        <v>190115119</v>
      </c>
      <c r="B269" s="46" t="s">
        <v>503</v>
      </c>
      <c r="C269" s="46">
        <v>2</v>
      </c>
      <c r="D269" s="46">
        <v>2</v>
      </c>
      <c r="E269" s="46">
        <v>0</v>
      </c>
    </row>
    <row r="270" spans="1:5">
      <c r="A270" s="46">
        <v>140215103</v>
      </c>
      <c r="B270" s="46" t="s">
        <v>504</v>
      </c>
      <c r="C270" s="46">
        <v>2</v>
      </c>
      <c r="D270" s="46">
        <v>2</v>
      </c>
      <c r="E270" s="46">
        <v>0</v>
      </c>
    </row>
    <row r="271" spans="1:5">
      <c r="A271" s="46">
        <v>190115103</v>
      </c>
      <c r="B271" s="46" t="s">
        <v>505</v>
      </c>
      <c r="C271" s="46">
        <v>4</v>
      </c>
      <c r="D271" s="46">
        <v>0</v>
      </c>
      <c r="E271" s="46">
        <v>4</v>
      </c>
    </row>
    <row r="272" spans="1:5">
      <c r="A272" s="46">
        <v>190115102</v>
      </c>
      <c r="B272" s="46" t="s">
        <v>281</v>
      </c>
      <c r="C272" s="46">
        <v>8</v>
      </c>
      <c r="D272" s="46">
        <v>0</v>
      </c>
      <c r="E272" s="46">
        <v>8</v>
      </c>
    </row>
    <row r="273" spans="1:5">
      <c r="A273" s="46">
        <v>180315058</v>
      </c>
      <c r="B273" s="46" t="s">
        <v>506</v>
      </c>
      <c r="C273" s="46">
        <v>3</v>
      </c>
      <c r="D273" s="46">
        <v>3</v>
      </c>
      <c r="E273" s="46">
        <v>0</v>
      </c>
    </row>
    <row r="274" spans="1:5">
      <c r="A274" s="46">
        <v>180315070</v>
      </c>
      <c r="B274" s="46" t="s">
        <v>56</v>
      </c>
      <c r="C274" s="46">
        <v>2</v>
      </c>
      <c r="D274" s="46">
        <v>2</v>
      </c>
      <c r="E274" s="46">
        <v>0</v>
      </c>
    </row>
    <row r="275" spans="1:5">
      <c r="A275" s="46">
        <v>180215021</v>
      </c>
      <c r="B275" s="46" t="s">
        <v>507</v>
      </c>
      <c r="C275" s="46">
        <v>2</v>
      </c>
      <c r="D275" s="46">
        <v>2</v>
      </c>
      <c r="E275" s="46">
        <v>0</v>
      </c>
    </row>
    <row r="276" spans="1:5">
      <c r="A276" s="46">
        <v>180315031</v>
      </c>
      <c r="B276" s="46" t="s">
        <v>89</v>
      </c>
      <c r="C276" s="46">
        <v>2</v>
      </c>
      <c r="D276" s="46">
        <v>2</v>
      </c>
      <c r="E276" s="46">
        <v>0</v>
      </c>
    </row>
    <row r="277" spans="1:5">
      <c r="A277" s="46">
        <v>180215999</v>
      </c>
      <c r="B277" s="46" t="s">
        <v>219</v>
      </c>
      <c r="C277" s="46">
        <v>2</v>
      </c>
      <c r="D277" s="46">
        <v>2</v>
      </c>
      <c r="E277" s="46">
        <v>0</v>
      </c>
    </row>
    <row r="278" spans="1:5">
      <c r="A278" s="46">
        <v>180215210</v>
      </c>
      <c r="B278" s="46" t="s">
        <v>508</v>
      </c>
      <c r="C278" s="46">
        <v>3</v>
      </c>
      <c r="D278" s="46">
        <v>3</v>
      </c>
      <c r="E278" s="46">
        <v>0</v>
      </c>
    </row>
    <row r="279" spans="1:5">
      <c r="A279" s="46">
        <v>180115050</v>
      </c>
      <c r="B279" s="46" t="s">
        <v>509</v>
      </c>
      <c r="C279" s="46">
        <v>2</v>
      </c>
      <c r="D279" s="46">
        <v>2</v>
      </c>
      <c r="E279" s="46">
        <v>0</v>
      </c>
    </row>
    <row r="280" spans="1:5">
      <c r="A280" s="46">
        <v>180115051</v>
      </c>
      <c r="B280" s="46" t="s">
        <v>223</v>
      </c>
      <c r="C280" s="46">
        <v>2</v>
      </c>
      <c r="D280" s="46">
        <v>2</v>
      </c>
      <c r="E280" s="46">
        <v>0</v>
      </c>
    </row>
    <row r="281" spans="1:5">
      <c r="A281" s="46">
        <v>140115102</v>
      </c>
      <c r="B281" s="46" t="s">
        <v>88</v>
      </c>
      <c r="C281" s="46">
        <v>2</v>
      </c>
      <c r="D281" s="46">
        <v>2</v>
      </c>
      <c r="E281" s="46">
        <v>0</v>
      </c>
    </row>
    <row r="282" spans="1:5">
      <c r="A282" s="46">
        <v>180315020</v>
      </c>
      <c r="B282" s="46" t="s">
        <v>510</v>
      </c>
      <c r="C282" s="46">
        <v>2</v>
      </c>
      <c r="D282" s="46">
        <v>2</v>
      </c>
      <c r="E282" s="46">
        <v>0</v>
      </c>
    </row>
    <row r="283" spans="1:5">
      <c r="A283" s="46">
        <v>180115136</v>
      </c>
      <c r="B283" s="46" t="s">
        <v>511</v>
      </c>
      <c r="C283" s="46">
        <v>3</v>
      </c>
      <c r="D283" s="46">
        <v>3</v>
      </c>
      <c r="E283" s="46">
        <v>0</v>
      </c>
    </row>
    <row r="284" spans="1:5">
      <c r="A284" s="46">
        <v>180215029</v>
      </c>
      <c r="B284" s="46" t="s">
        <v>90</v>
      </c>
      <c r="C284" s="46">
        <v>2</v>
      </c>
      <c r="D284" s="46">
        <v>2</v>
      </c>
      <c r="E284" s="46">
        <v>0</v>
      </c>
    </row>
    <row r="285" spans="1:5">
      <c r="A285" s="46">
        <v>180215031</v>
      </c>
      <c r="B285" s="46" t="s">
        <v>512</v>
      </c>
      <c r="C285" s="46">
        <v>2</v>
      </c>
      <c r="D285" s="46">
        <v>2</v>
      </c>
      <c r="E285" s="46">
        <v>0</v>
      </c>
    </row>
    <row r="286" spans="1:5">
      <c r="A286" s="46">
        <v>180315014</v>
      </c>
      <c r="B286" s="46" t="s">
        <v>222</v>
      </c>
      <c r="C286" s="46">
        <v>2</v>
      </c>
      <c r="D286" s="46">
        <v>2</v>
      </c>
      <c r="E286" s="46">
        <v>0</v>
      </c>
    </row>
    <row r="287" spans="1:5">
      <c r="A287" s="46">
        <v>180215211</v>
      </c>
      <c r="B287" s="46" t="s">
        <v>513</v>
      </c>
      <c r="C287" s="46">
        <v>2</v>
      </c>
      <c r="D287" s="46">
        <v>2</v>
      </c>
      <c r="E287" s="46">
        <v>0</v>
      </c>
    </row>
    <row r="288" spans="1:5">
      <c r="A288" s="46">
        <v>180315121</v>
      </c>
      <c r="B288" s="46" t="s">
        <v>514</v>
      </c>
      <c r="C288" s="46">
        <v>2</v>
      </c>
      <c r="D288" s="46">
        <v>2</v>
      </c>
      <c r="E288" s="46">
        <v>0</v>
      </c>
    </row>
    <row r="289" spans="1:5">
      <c r="A289" s="46">
        <v>180315077</v>
      </c>
      <c r="B289" s="46" t="s">
        <v>515</v>
      </c>
      <c r="C289" s="46">
        <v>2</v>
      </c>
      <c r="D289" s="46">
        <v>2</v>
      </c>
      <c r="E289" s="46">
        <v>0</v>
      </c>
    </row>
    <row r="290" spans="1:5">
      <c r="A290" s="46">
        <v>180315041</v>
      </c>
      <c r="B290" s="46" t="s">
        <v>179</v>
      </c>
      <c r="C290" s="46">
        <v>2</v>
      </c>
      <c r="D290" s="46">
        <v>2</v>
      </c>
      <c r="E290" s="46">
        <v>0</v>
      </c>
    </row>
    <row r="291" spans="1:5">
      <c r="A291" s="46">
        <v>180115080</v>
      </c>
      <c r="B291" s="46" t="s">
        <v>92</v>
      </c>
      <c r="C291" s="46">
        <v>2</v>
      </c>
      <c r="D291" s="46">
        <v>2</v>
      </c>
      <c r="E291" s="46">
        <v>0</v>
      </c>
    </row>
    <row r="292" spans="1:5">
      <c r="A292" s="46">
        <v>180215127</v>
      </c>
      <c r="B292" s="46" t="s">
        <v>516</v>
      </c>
      <c r="C292" s="46">
        <v>2</v>
      </c>
      <c r="D292" s="46">
        <v>2</v>
      </c>
      <c r="E292" s="46">
        <v>0</v>
      </c>
    </row>
    <row r="293" spans="1:5">
      <c r="A293" s="46">
        <v>180115008</v>
      </c>
      <c r="B293" s="46" t="s">
        <v>405</v>
      </c>
      <c r="C293" s="46">
        <v>2</v>
      </c>
      <c r="D293" s="46">
        <v>2</v>
      </c>
      <c r="E293" s="46">
        <v>0</v>
      </c>
    </row>
    <row r="294" spans="1:5">
      <c r="A294" s="46">
        <v>180115001</v>
      </c>
      <c r="B294" s="46" t="s">
        <v>177</v>
      </c>
      <c r="C294" s="46">
        <v>2</v>
      </c>
      <c r="D294" s="46">
        <v>2</v>
      </c>
      <c r="E294" s="46">
        <v>0</v>
      </c>
    </row>
    <row r="295" spans="1:5">
      <c r="A295" s="46">
        <v>140115009</v>
      </c>
      <c r="B295" s="46" t="s">
        <v>426</v>
      </c>
      <c r="C295" s="46">
        <v>2</v>
      </c>
      <c r="D295" s="46">
        <v>2</v>
      </c>
      <c r="E295" s="46">
        <v>0</v>
      </c>
    </row>
    <row r="296" spans="1:5">
      <c r="A296" s="46">
        <v>140115004</v>
      </c>
      <c r="B296" s="46" t="s">
        <v>517</v>
      </c>
      <c r="C296" s="46">
        <v>2</v>
      </c>
      <c r="D296" s="46">
        <v>2</v>
      </c>
      <c r="E296" s="46">
        <v>0</v>
      </c>
    </row>
    <row r="297" spans="1:5">
      <c r="A297" s="46">
        <v>180115053</v>
      </c>
      <c r="B297" s="46" t="s">
        <v>91</v>
      </c>
      <c r="C297" s="46">
        <v>2</v>
      </c>
      <c r="D297" s="46">
        <v>2</v>
      </c>
      <c r="E297" s="46">
        <v>0</v>
      </c>
    </row>
    <row r="298" spans="1:5">
      <c r="A298" s="46">
        <v>180315033</v>
      </c>
      <c r="B298" s="46" t="s">
        <v>263</v>
      </c>
      <c r="C298" s="46">
        <v>2</v>
      </c>
      <c r="D298" s="46">
        <v>2</v>
      </c>
      <c r="E298" s="46">
        <v>0</v>
      </c>
    </row>
    <row r="299" spans="1:5">
      <c r="A299" s="46">
        <v>180315050</v>
      </c>
      <c r="B299" s="46" t="s">
        <v>518</v>
      </c>
      <c r="C299" s="46">
        <v>2</v>
      </c>
      <c r="D299" s="46">
        <v>2</v>
      </c>
      <c r="E299" s="46">
        <v>0</v>
      </c>
    </row>
    <row r="300" spans="1:5">
      <c r="A300" s="46">
        <v>180315002</v>
      </c>
      <c r="B300" s="46" t="s">
        <v>356</v>
      </c>
      <c r="C300" s="46">
        <v>3</v>
      </c>
      <c r="D300" s="46">
        <v>3</v>
      </c>
      <c r="E300" s="46">
        <v>0</v>
      </c>
    </row>
    <row r="301" spans="1:5">
      <c r="A301" s="46">
        <v>180315005</v>
      </c>
      <c r="B301" s="46" t="s">
        <v>519</v>
      </c>
      <c r="C301" s="46">
        <v>2</v>
      </c>
      <c r="D301" s="46">
        <v>2</v>
      </c>
      <c r="E301" s="46">
        <v>0</v>
      </c>
    </row>
    <row r="302" spans="1:5">
      <c r="A302" s="46">
        <v>221115015</v>
      </c>
      <c r="B302" s="46" t="s">
        <v>18</v>
      </c>
      <c r="C302" s="46">
        <v>2</v>
      </c>
      <c r="D302" s="46">
        <v>2</v>
      </c>
      <c r="E302" s="46">
        <v>0</v>
      </c>
    </row>
    <row r="303" spans="1:5">
      <c r="A303" s="46">
        <v>180315036</v>
      </c>
      <c r="B303" s="46" t="s">
        <v>211</v>
      </c>
      <c r="C303" s="46">
        <v>2</v>
      </c>
      <c r="D303" s="46">
        <v>2</v>
      </c>
      <c r="E303" s="46">
        <v>0</v>
      </c>
    </row>
    <row r="304" spans="1:5">
      <c r="A304" s="46">
        <v>180115076</v>
      </c>
      <c r="B304" s="46" t="s">
        <v>220</v>
      </c>
      <c r="C304" s="46">
        <v>3</v>
      </c>
      <c r="D304" s="46">
        <v>3</v>
      </c>
      <c r="E304" s="46">
        <v>0</v>
      </c>
    </row>
    <row r="305" spans="1:5">
      <c r="A305" s="46">
        <v>180215018</v>
      </c>
      <c r="B305" s="46" t="s">
        <v>221</v>
      </c>
      <c r="C305" s="46">
        <v>2</v>
      </c>
      <c r="D305" s="46">
        <v>2</v>
      </c>
      <c r="E305" s="46">
        <v>0</v>
      </c>
    </row>
    <row r="306" spans="1:5">
      <c r="A306" s="46">
        <v>180315122</v>
      </c>
      <c r="B306" s="46" t="s">
        <v>301</v>
      </c>
      <c r="C306" s="46">
        <v>2</v>
      </c>
      <c r="D306" s="46">
        <v>2</v>
      </c>
      <c r="E306" s="46">
        <v>0</v>
      </c>
    </row>
    <row r="307" spans="1:5">
      <c r="A307" s="46">
        <v>180315042</v>
      </c>
      <c r="B307" s="46" t="s">
        <v>178</v>
      </c>
      <c r="C307" s="46">
        <v>2</v>
      </c>
      <c r="D307" s="46">
        <v>2</v>
      </c>
      <c r="E307" s="46">
        <v>0</v>
      </c>
    </row>
    <row r="308" spans="1:5">
      <c r="A308" s="46">
        <v>140115026</v>
      </c>
      <c r="B308" s="46" t="s">
        <v>226</v>
      </c>
      <c r="C308" s="46">
        <v>2</v>
      </c>
      <c r="D308" s="46">
        <v>2</v>
      </c>
      <c r="E308" s="46">
        <v>0</v>
      </c>
    </row>
    <row r="309" spans="1:5">
      <c r="A309" s="46">
        <v>140115033</v>
      </c>
      <c r="B309" s="46" t="s">
        <v>235</v>
      </c>
      <c r="C309" s="46">
        <v>2</v>
      </c>
      <c r="D309" s="46">
        <v>2</v>
      </c>
      <c r="E309" s="46">
        <v>0</v>
      </c>
    </row>
    <row r="310" spans="1:5">
      <c r="A310" s="46">
        <v>180115013</v>
      </c>
      <c r="B310" s="46" t="s">
        <v>423</v>
      </c>
      <c r="C310" s="46">
        <v>2</v>
      </c>
      <c r="D310" s="46">
        <v>2</v>
      </c>
      <c r="E310" s="46">
        <v>0</v>
      </c>
    </row>
    <row r="311" spans="1:5">
      <c r="A311" s="46">
        <v>180315045</v>
      </c>
      <c r="B311" s="46" t="s">
        <v>520</v>
      </c>
      <c r="C311" s="46">
        <v>2</v>
      </c>
      <c r="D311" s="46">
        <v>2</v>
      </c>
      <c r="E311" s="46">
        <v>0</v>
      </c>
    </row>
    <row r="312" spans="1:5">
      <c r="A312" s="46">
        <v>180315046</v>
      </c>
      <c r="B312" s="46" t="s">
        <v>210</v>
      </c>
      <c r="C312" s="46">
        <v>2</v>
      </c>
      <c r="D312" s="46">
        <v>2</v>
      </c>
      <c r="E312" s="46">
        <v>0</v>
      </c>
    </row>
    <row r="313" spans="1:5">
      <c r="A313" s="46">
        <v>180315063</v>
      </c>
      <c r="B313" s="46" t="s">
        <v>521</v>
      </c>
      <c r="C313" s="46">
        <v>2</v>
      </c>
      <c r="D313" s="46">
        <v>2</v>
      </c>
      <c r="E313" s="46">
        <v>0</v>
      </c>
    </row>
    <row r="314" spans="1:5">
      <c r="A314" s="46">
        <v>180315039</v>
      </c>
      <c r="B314" s="46" t="s">
        <v>522</v>
      </c>
      <c r="C314" s="46">
        <v>2</v>
      </c>
      <c r="D314" s="46">
        <v>2</v>
      </c>
      <c r="E314" s="46">
        <v>0</v>
      </c>
    </row>
    <row r="315" spans="1:5">
      <c r="A315" s="46">
        <v>180315038</v>
      </c>
      <c r="B315" s="46" t="s">
        <v>523</v>
      </c>
      <c r="C315" s="46">
        <v>2</v>
      </c>
      <c r="D315" s="46">
        <v>2</v>
      </c>
      <c r="E315" s="46">
        <v>0</v>
      </c>
    </row>
    <row r="316" spans="1:5">
      <c r="A316" s="46">
        <v>180315044</v>
      </c>
      <c r="B316" s="46" t="s">
        <v>524</v>
      </c>
      <c r="C316" s="46">
        <v>2</v>
      </c>
      <c r="D316" s="46">
        <v>2</v>
      </c>
      <c r="E316" s="46">
        <v>0</v>
      </c>
    </row>
    <row r="317" spans="1:5">
      <c r="A317" s="46">
        <v>180215038</v>
      </c>
      <c r="B317" s="46" t="s">
        <v>525</v>
      </c>
      <c r="C317" s="46">
        <v>2</v>
      </c>
      <c r="D317" s="46">
        <v>2</v>
      </c>
      <c r="E317" s="46">
        <v>0</v>
      </c>
    </row>
    <row r="318" spans="1:5">
      <c r="A318" s="46">
        <v>180115131</v>
      </c>
      <c r="B318" s="46" t="s">
        <v>87</v>
      </c>
      <c r="C318" s="46">
        <v>2</v>
      </c>
      <c r="D318" s="46">
        <v>2</v>
      </c>
      <c r="E318" s="46">
        <v>0</v>
      </c>
    </row>
    <row r="319" spans="1:5">
      <c r="A319" s="46">
        <v>180315131</v>
      </c>
      <c r="B319" s="46" t="s">
        <v>526</v>
      </c>
      <c r="C319" s="46">
        <v>2</v>
      </c>
      <c r="D319" s="46">
        <v>2</v>
      </c>
      <c r="E319" s="46">
        <v>0</v>
      </c>
    </row>
    <row r="320" spans="1:5">
      <c r="A320" s="46">
        <v>180215040</v>
      </c>
      <c r="B320" s="46" t="s">
        <v>209</v>
      </c>
      <c r="C320" s="46">
        <v>2</v>
      </c>
      <c r="D320" s="46">
        <v>2</v>
      </c>
      <c r="E320" s="46">
        <v>0</v>
      </c>
    </row>
    <row r="321" spans="1:5">
      <c r="A321" s="46">
        <v>131315002</v>
      </c>
      <c r="B321" s="46" t="s">
        <v>527</v>
      </c>
      <c r="C321" s="46">
        <v>2</v>
      </c>
      <c r="D321" s="46">
        <v>2</v>
      </c>
      <c r="E321" s="46">
        <v>0</v>
      </c>
    </row>
    <row r="322" spans="1:5">
      <c r="A322" s="46">
        <v>131415008</v>
      </c>
      <c r="B322" s="46" t="s">
        <v>528</v>
      </c>
      <c r="C322" s="46">
        <v>2</v>
      </c>
      <c r="D322" s="46">
        <v>1</v>
      </c>
      <c r="E322" s="46">
        <v>1</v>
      </c>
    </row>
    <row r="323" spans="1:5">
      <c r="A323" s="46">
        <v>131415010</v>
      </c>
      <c r="B323" s="46" t="s">
        <v>529</v>
      </c>
      <c r="C323" s="46">
        <v>2</v>
      </c>
      <c r="D323" s="46">
        <v>2</v>
      </c>
      <c r="E323" s="46">
        <v>0</v>
      </c>
    </row>
    <row r="324" spans="1:5">
      <c r="A324" s="46">
        <v>131415004</v>
      </c>
      <c r="B324" s="46" t="s">
        <v>530</v>
      </c>
      <c r="C324" s="46">
        <v>2</v>
      </c>
      <c r="D324" s="46">
        <v>2</v>
      </c>
      <c r="E324" s="46">
        <v>0</v>
      </c>
    </row>
    <row r="325" spans="1:5">
      <c r="A325" s="46">
        <v>131315004</v>
      </c>
      <c r="B325" s="46" t="s">
        <v>531</v>
      </c>
      <c r="C325" s="46">
        <v>2</v>
      </c>
      <c r="D325" s="46">
        <v>2</v>
      </c>
      <c r="E325" s="46">
        <v>0</v>
      </c>
    </row>
    <row r="326" spans="1:5">
      <c r="A326" s="46">
        <v>131415006</v>
      </c>
      <c r="B326" s="46" t="s">
        <v>151</v>
      </c>
      <c r="C326" s="46">
        <v>2</v>
      </c>
      <c r="D326" s="46">
        <v>1</v>
      </c>
      <c r="E326" s="46">
        <v>1</v>
      </c>
    </row>
    <row r="327" spans="1:5">
      <c r="A327" s="46">
        <v>131315025</v>
      </c>
      <c r="B327" s="46" t="s">
        <v>532</v>
      </c>
      <c r="C327" s="46">
        <v>2</v>
      </c>
      <c r="D327" s="46">
        <v>2</v>
      </c>
      <c r="E327" s="46">
        <v>0</v>
      </c>
    </row>
    <row r="328" spans="1:5">
      <c r="A328" s="46">
        <v>131415012</v>
      </c>
      <c r="B328" s="46" t="s">
        <v>533</v>
      </c>
      <c r="C328" s="46">
        <v>2</v>
      </c>
      <c r="D328" s="46">
        <v>2</v>
      </c>
      <c r="E328" s="46">
        <v>0</v>
      </c>
    </row>
    <row r="329" spans="1:5">
      <c r="A329" s="46">
        <v>131315008</v>
      </c>
      <c r="B329" s="46" t="s">
        <v>534</v>
      </c>
      <c r="C329" s="46">
        <v>2</v>
      </c>
      <c r="D329" s="46">
        <v>2</v>
      </c>
      <c r="E329" s="46">
        <v>0</v>
      </c>
    </row>
    <row r="330" spans="1:5">
      <c r="A330" s="46">
        <v>131315009</v>
      </c>
      <c r="B330" s="46" t="s">
        <v>154</v>
      </c>
      <c r="C330" s="46">
        <v>2</v>
      </c>
      <c r="D330" s="46">
        <v>1</v>
      </c>
      <c r="E330" s="46">
        <v>1</v>
      </c>
    </row>
    <row r="331" spans="1:5">
      <c r="A331" s="46">
        <v>131415016</v>
      </c>
      <c r="B331" s="46" t="s">
        <v>535</v>
      </c>
      <c r="C331" s="46">
        <v>2</v>
      </c>
      <c r="D331" s="46">
        <v>1</v>
      </c>
      <c r="E331" s="46">
        <v>1</v>
      </c>
    </row>
    <row r="332" spans="1:5">
      <c r="A332" s="46">
        <v>131315013</v>
      </c>
      <c r="B332" s="46" t="s">
        <v>536</v>
      </c>
      <c r="C332" s="46">
        <v>2</v>
      </c>
      <c r="D332" s="46">
        <v>2</v>
      </c>
      <c r="E332" s="46">
        <v>0</v>
      </c>
    </row>
    <row r="333" spans="1:5">
      <c r="A333" s="46">
        <v>131315010</v>
      </c>
      <c r="B333" s="46" t="s">
        <v>537</v>
      </c>
      <c r="C333" s="46">
        <v>2</v>
      </c>
      <c r="D333" s="46">
        <v>1</v>
      </c>
      <c r="E333" s="46">
        <v>1</v>
      </c>
    </row>
    <row r="334" spans="1:5">
      <c r="A334" s="46">
        <v>131315012</v>
      </c>
      <c r="B334" s="46" t="s">
        <v>152</v>
      </c>
      <c r="C334" s="46">
        <v>2</v>
      </c>
      <c r="D334" s="46">
        <v>1</v>
      </c>
      <c r="E334" s="46">
        <v>1</v>
      </c>
    </row>
    <row r="335" spans="1:5">
      <c r="A335" s="46">
        <v>131315026</v>
      </c>
      <c r="B335" s="46" t="s">
        <v>538</v>
      </c>
      <c r="C335" s="46">
        <v>2</v>
      </c>
      <c r="D335" s="46">
        <v>1</v>
      </c>
      <c r="E335" s="46">
        <v>1</v>
      </c>
    </row>
    <row r="336" spans="1:5">
      <c r="A336" s="46">
        <v>131415024</v>
      </c>
      <c r="B336" s="46" t="s">
        <v>539</v>
      </c>
      <c r="C336" s="46">
        <v>2</v>
      </c>
      <c r="D336" s="46">
        <v>1</v>
      </c>
      <c r="E336" s="46">
        <v>1</v>
      </c>
    </row>
    <row r="337" spans="1:5">
      <c r="A337" s="46">
        <v>131415011</v>
      </c>
      <c r="B337" s="46" t="s">
        <v>540</v>
      </c>
      <c r="C337" s="46">
        <v>3</v>
      </c>
      <c r="D337" s="46">
        <v>2</v>
      </c>
      <c r="E337" s="46">
        <v>1</v>
      </c>
    </row>
    <row r="338" spans="1:5">
      <c r="A338" s="46">
        <v>131315014</v>
      </c>
      <c r="B338" s="46" t="s">
        <v>541</v>
      </c>
      <c r="C338" s="46">
        <v>2</v>
      </c>
      <c r="D338" s="46">
        <v>2</v>
      </c>
      <c r="E338" s="46">
        <v>0</v>
      </c>
    </row>
    <row r="339" spans="1:5">
      <c r="A339" s="46">
        <v>131315005</v>
      </c>
      <c r="B339" s="46" t="s">
        <v>542</v>
      </c>
      <c r="C339" s="46">
        <v>2</v>
      </c>
      <c r="D339" s="46">
        <v>1</v>
      </c>
      <c r="E339" s="46">
        <v>1</v>
      </c>
    </row>
    <row r="340" spans="1:5">
      <c r="A340" s="46">
        <v>131215301</v>
      </c>
      <c r="B340" s="46" t="s">
        <v>543</v>
      </c>
      <c r="C340" s="46">
        <v>3</v>
      </c>
      <c r="D340" s="46">
        <v>3</v>
      </c>
      <c r="E340" s="46">
        <v>0</v>
      </c>
    </row>
    <row r="341" spans="1:5">
      <c r="A341" s="46">
        <v>131115301</v>
      </c>
      <c r="B341" s="46" t="s">
        <v>544</v>
      </c>
      <c r="C341" s="46">
        <v>3</v>
      </c>
      <c r="D341" s="46">
        <v>3</v>
      </c>
      <c r="E341" s="46">
        <v>0</v>
      </c>
    </row>
    <row r="342" spans="1:5">
      <c r="A342" s="46">
        <v>131315021</v>
      </c>
      <c r="B342" s="46" t="s">
        <v>545</v>
      </c>
      <c r="C342" s="46">
        <v>2</v>
      </c>
      <c r="D342" s="46">
        <v>0</v>
      </c>
      <c r="E342" s="46">
        <v>2</v>
      </c>
    </row>
    <row r="343" spans="1:5">
      <c r="A343" s="46">
        <v>131415019</v>
      </c>
      <c r="B343" s="46" t="s">
        <v>546</v>
      </c>
      <c r="C343" s="46">
        <v>2</v>
      </c>
      <c r="D343" s="46">
        <v>0</v>
      </c>
      <c r="E343" s="46">
        <v>2</v>
      </c>
    </row>
    <row r="344" spans="1:5">
      <c r="A344" s="46">
        <v>131315028</v>
      </c>
      <c r="B344" s="46" t="s">
        <v>547</v>
      </c>
      <c r="C344" s="46">
        <v>2</v>
      </c>
      <c r="D344" s="46">
        <v>2</v>
      </c>
      <c r="E344" s="46">
        <v>0</v>
      </c>
    </row>
    <row r="345" spans="1:5">
      <c r="A345" s="46">
        <v>131415017</v>
      </c>
      <c r="B345" s="46" t="s">
        <v>548</v>
      </c>
      <c r="C345" s="46">
        <v>2</v>
      </c>
      <c r="D345" s="46">
        <v>2</v>
      </c>
      <c r="E345" s="46">
        <v>0</v>
      </c>
    </row>
    <row r="346" spans="1:5">
      <c r="A346" s="46">
        <v>131415025</v>
      </c>
      <c r="B346" s="46" t="s">
        <v>549</v>
      </c>
      <c r="C346" s="46">
        <v>2</v>
      </c>
      <c r="D346" s="46">
        <v>1</v>
      </c>
      <c r="E346" s="46">
        <v>1</v>
      </c>
    </row>
    <row r="347" spans="1:5">
      <c r="A347" s="46">
        <v>131415026</v>
      </c>
      <c r="B347" s="46" t="s">
        <v>550</v>
      </c>
      <c r="C347" s="46">
        <v>2</v>
      </c>
      <c r="D347" s="46">
        <v>2</v>
      </c>
      <c r="E347" s="46">
        <v>0</v>
      </c>
    </row>
    <row r="348" spans="1:5">
      <c r="A348" s="46">
        <v>131315301</v>
      </c>
      <c r="B348" s="46" t="s">
        <v>551</v>
      </c>
      <c r="C348" s="46">
        <v>3</v>
      </c>
      <c r="D348" s="46">
        <v>3</v>
      </c>
      <c r="E348" s="46">
        <v>0</v>
      </c>
    </row>
    <row r="349" spans="1:5">
      <c r="A349" s="46">
        <v>131315017</v>
      </c>
      <c r="B349" s="46" t="s">
        <v>552</v>
      </c>
      <c r="C349" s="46">
        <v>2</v>
      </c>
      <c r="D349" s="46">
        <v>2</v>
      </c>
      <c r="E349" s="46">
        <v>0</v>
      </c>
    </row>
    <row r="350" spans="1:5">
      <c r="A350" s="46">
        <v>131415018</v>
      </c>
      <c r="B350" s="46" t="s">
        <v>553</v>
      </c>
      <c r="C350" s="46">
        <v>2</v>
      </c>
      <c r="D350" s="46">
        <v>0</v>
      </c>
      <c r="E350" s="46">
        <v>2</v>
      </c>
    </row>
    <row r="351" spans="1:5">
      <c r="A351" s="46">
        <v>131415020</v>
      </c>
      <c r="B351" s="46" t="s">
        <v>240</v>
      </c>
      <c r="C351" s="46">
        <v>4</v>
      </c>
      <c r="D351" s="46">
        <v>0</v>
      </c>
      <c r="E351" s="46">
        <v>4</v>
      </c>
    </row>
    <row r="352" spans="1:5">
      <c r="A352" s="46">
        <v>131315022</v>
      </c>
      <c r="B352" s="46" t="s">
        <v>282</v>
      </c>
      <c r="C352" s="46">
        <v>8</v>
      </c>
      <c r="D352" s="46">
        <v>0</v>
      </c>
      <c r="E352" s="46">
        <v>8</v>
      </c>
    </row>
    <row r="353" spans="1:5">
      <c r="A353" s="46">
        <v>111115005</v>
      </c>
      <c r="B353" s="46" t="s">
        <v>163</v>
      </c>
      <c r="C353" s="46">
        <v>2</v>
      </c>
      <c r="D353" s="46">
        <v>2</v>
      </c>
      <c r="E353" s="46">
        <v>0</v>
      </c>
    </row>
    <row r="354" spans="1:5">
      <c r="A354" s="46">
        <v>131115202</v>
      </c>
      <c r="B354" s="46" t="s">
        <v>554</v>
      </c>
      <c r="C354" s="46">
        <v>3</v>
      </c>
      <c r="D354" s="46">
        <v>2</v>
      </c>
      <c r="E354" s="46">
        <v>1</v>
      </c>
    </row>
    <row r="355" spans="1:5">
      <c r="A355" s="46">
        <v>131115005</v>
      </c>
      <c r="B355" s="46" t="s">
        <v>555</v>
      </c>
      <c r="C355" s="46">
        <v>2</v>
      </c>
      <c r="D355" s="46">
        <v>2</v>
      </c>
      <c r="E355" s="46">
        <v>0</v>
      </c>
    </row>
    <row r="356" spans="1:5">
      <c r="A356" s="46">
        <v>131115008</v>
      </c>
      <c r="B356" s="46" t="s">
        <v>556</v>
      </c>
      <c r="C356" s="46">
        <v>3</v>
      </c>
      <c r="D356" s="46">
        <v>2</v>
      </c>
      <c r="E356" s="46">
        <v>1</v>
      </c>
    </row>
    <row r="357" spans="1:5">
      <c r="A357" s="46">
        <v>131115009</v>
      </c>
      <c r="B357" s="46" t="s">
        <v>155</v>
      </c>
      <c r="C357" s="46">
        <v>3</v>
      </c>
      <c r="D357" s="46">
        <v>2</v>
      </c>
      <c r="E357" s="46">
        <v>1</v>
      </c>
    </row>
    <row r="358" spans="1:5">
      <c r="A358" s="46">
        <v>131115227</v>
      </c>
      <c r="B358" s="46" t="s">
        <v>557</v>
      </c>
      <c r="C358" s="46">
        <v>3</v>
      </c>
      <c r="D358" s="46">
        <v>2</v>
      </c>
      <c r="E358" s="46">
        <v>1</v>
      </c>
    </row>
    <row r="359" spans="1:5">
      <c r="A359" s="46">
        <v>131115029</v>
      </c>
      <c r="B359" s="46" t="s">
        <v>558</v>
      </c>
      <c r="C359" s="46">
        <v>3</v>
      </c>
      <c r="D359" s="46">
        <v>2</v>
      </c>
      <c r="E359" s="46">
        <v>1</v>
      </c>
    </row>
    <row r="360" spans="1:5">
      <c r="A360" s="46">
        <v>131115020</v>
      </c>
      <c r="B360" s="46" t="s">
        <v>559</v>
      </c>
      <c r="C360" s="46">
        <v>2</v>
      </c>
      <c r="D360" s="46">
        <v>1</v>
      </c>
      <c r="E360" s="46">
        <v>1</v>
      </c>
    </row>
    <row r="361" spans="1:5">
      <c r="A361" s="46">
        <v>131115019</v>
      </c>
      <c r="B361" s="46" t="s">
        <v>560</v>
      </c>
      <c r="C361" s="46">
        <v>3</v>
      </c>
      <c r="D361" s="46">
        <v>2</v>
      </c>
      <c r="E361" s="46">
        <v>1</v>
      </c>
    </row>
    <row r="362" spans="1:5">
      <c r="A362" s="46">
        <v>131115107</v>
      </c>
      <c r="B362" s="46" t="s">
        <v>561</v>
      </c>
      <c r="C362" s="46">
        <v>3</v>
      </c>
      <c r="D362" s="46">
        <v>2</v>
      </c>
      <c r="E362" s="46">
        <v>1</v>
      </c>
    </row>
    <row r="363" spans="1:5">
      <c r="A363" s="46">
        <v>131115034</v>
      </c>
      <c r="B363" s="46" t="s">
        <v>372</v>
      </c>
      <c r="C363" s="46">
        <v>2</v>
      </c>
      <c r="D363" s="46">
        <v>2</v>
      </c>
      <c r="E363" s="46">
        <v>0</v>
      </c>
    </row>
    <row r="364" spans="1:5">
      <c r="A364" s="46">
        <v>131115022</v>
      </c>
      <c r="B364" s="46" t="s">
        <v>562</v>
      </c>
      <c r="C364" s="46">
        <v>3</v>
      </c>
      <c r="D364" s="46">
        <v>2</v>
      </c>
      <c r="E364" s="46">
        <v>1</v>
      </c>
    </row>
    <row r="365" spans="1:5">
      <c r="A365" s="46">
        <v>131115018</v>
      </c>
      <c r="B365" s="46" t="s">
        <v>158</v>
      </c>
      <c r="C365" s="46">
        <v>2</v>
      </c>
      <c r="D365" s="46">
        <v>2</v>
      </c>
      <c r="E365" s="46">
        <v>0</v>
      </c>
    </row>
    <row r="366" spans="1:5">
      <c r="A366" s="46">
        <v>131115006</v>
      </c>
      <c r="B366" s="46" t="s">
        <v>159</v>
      </c>
      <c r="C366" s="46">
        <v>2</v>
      </c>
      <c r="D366" s="46">
        <v>2</v>
      </c>
      <c r="E366" s="46">
        <v>0</v>
      </c>
    </row>
    <row r="367" spans="1:5">
      <c r="A367" s="46">
        <v>131115217</v>
      </c>
      <c r="B367" s="46" t="s">
        <v>563</v>
      </c>
      <c r="C367" s="46">
        <v>3</v>
      </c>
      <c r="D367" s="46">
        <v>3</v>
      </c>
      <c r="E367" s="46">
        <v>0</v>
      </c>
    </row>
    <row r="368" spans="1:5">
      <c r="A368" s="46">
        <v>131115256</v>
      </c>
      <c r="B368" s="46" t="s">
        <v>564</v>
      </c>
      <c r="C368" s="46">
        <v>3</v>
      </c>
      <c r="D368" s="46">
        <v>3</v>
      </c>
      <c r="E368" s="46">
        <v>0</v>
      </c>
    </row>
    <row r="369" spans="1:5">
      <c r="A369" s="46">
        <v>131115081</v>
      </c>
      <c r="B369" s="46" t="s">
        <v>565</v>
      </c>
      <c r="C369" s="46">
        <v>1</v>
      </c>
      <c r="D369" s="46">
        <v>0</v>
      </c>
      <c r="E369" s="46">
        <v>1</v>
      </c>
    </row>
    <row r="370" spans="1:5">
      <c r="A370" s="46">
        <v>131115064</v>
      </c>
      <c r="B370" s="46" t="s">
        <v>318</v>
      </c>
      <c r="C370" s="46">
        <v>1</v>
      </c>
      <c r="D370" s="46">
        <v>0</v>
      </c>
      <c r="E370" s="46">
        <v>1</v>
      </c>
    </row>
    <row r="371" spans="1:5">
      <c r="A371" s="46">
        <v>131115010</v>
      </c>
      <c r="B371" s="46" t="s">
        <v>160</v>
      </c>
      <c r="C371" s="46">
        <v>2</v>
      </c>
      <c r="D371" s="46">
        <v>2</v>
      </c>
      <c r="E371" s="46">
        <v>0</v>
      </c>
    </row>
    <row r="372" spans="1:5">
      <c r="A372" s="46">
        <v>131115011</v>
      </c>
      <c r="B372" s="46" t="s">
        <v>156</v>
      </c>
      <c r="C372" s="46">
        <v>3</v>
      </c>
      <c r="D372" s="46">
        <v>2</v>
      </c>
      <c r="E372" s="46">
        <v>1</v>
      </c>
    </row>
    <row r="373" spans="1:5">
      <c r="A373" s="46">
        <v>131115013</v>
      </c>
      <c r="B373" s="46" t="s">
        <v>566</v>
      </c>
      <c r="C373" s="46">
        <v>3</v>
      </c>
      <c r="D373" s="46">
        <v>2</v>
      </c>
      <c r="E373" s="46">
        <v>1</v>
      </c>
    </row>
    <row r="374" spans="1:5">
      <c r="A374" s="46">
        <v>131115280</v>
      </c>
      <c r="B374" s="46" t="s">
        <v>567</v>
      </c>
      <c r="C374" s="46">
        <v>3</v>
      </c>
      <c r="D374" s="46">
        <v>2</v>
      </c>
      <c r="E374" s="46">
        <v>1</v>
      </c>
    </row>
    <row r="375" spans="1:5">
      <c r="A375" s="46">
        <v>131115024</v>
      </c>
      <c r="B375" s="46" t="s">
        <v>157</v>
      </c>
      <c r="C375" s="46">
        <v>3</v>
      </c>
      <c r="D375" s="46">
        <v>3</v>
      </c>
      <c r="E375" s="46">
        <v>0</v>
      </c>
    </row>
    <row r="376" spans="1:5">
      <c r="A376" s="46">
        <v>131115026</v>
      </c>
      <c r="B376" s="46" t="s">
        <v>568</v>
      </c>
      <c r="C376" s="46">
        <v>3</v>
      </c>
      <c r="D376" s="46">
        <v>3</v>
      </c>
      <c r="E376" s="46">
        <v>0</v>
      </c>
    </row>
    <row r="377" spans="1:5">
      <c r="A377" s="46">
        <v>131115014</v>
      </c>
      <c r="B377" s="46" t="s">
        <v>569</v>
      </c>
      <c r="C377" s="46">
        <v>3</v>
      </c>
      <c r="D377" s="46">
        <v>2</v>
      </c>
      <c r="E377" s="46">
        <v>1</v>
      </c>
    </row>
    <row r="378" spans="1:5">
      <c r="A378" s="46">
        <v>131115038</v>
      </c>
      <c r="B378" s="46" t="s">
        <v>277</v>
      </c>
      <c r="C378" s="46">
        <v>1</v>
      </c>
      <c r="D378" s="46">
        <v>0</v>
      </c>
      <c r="E378" s="46">
        <v>1</v>
      </c>
    </row>
    <row r="379" spans="1:5">
      <c r="A379" s="46">
        <v>131115033</v>
      </c>
      <c r="B379" s="46" t="s">
        <v>570</v>
      </c>
      <c r="C379" s="46">
        <v>3</v>
      </c>
      <c r="D379" s="46">
        <v>2</v>
      </c>
      <c r="E379" s="46">
        <v>1</v>
      </c>
    </row>
    <row r="380" spans="1:5">
      <c r="A380" s="46">
        <v>131115037</v>
      </c>
      <c r="B380" s="46" t="s">
        <v>278</v>
      </c>
      <c r="C380" s="46">
        <v>1</v>
      </c>
      <c r="D380" s="46">
        <v>0</v>
      </c>
      <c r="E380" s="46">
        <v>1</v>
      </c>
    </row>
    <row r="381" spans="1:5">
      <c r="A381" s="46">
        <v>131115045</v>
      </c>
      <c r="B381" s="46" t="s">
        <v>571</v>
      </c>
      <c r="C381" s="46">
        <v>2</v>
      </c>
      <c r="D381" s="46">
        <v>2</v>
      </c>
      <c r="E381" s="46">
        <v>0</v>
      </c>
    </row>
    <row r="382" spans="1:5">
      <c r="A382" s="46">
        <v>131115041</v>
      </c>
      <c r="B382" s="46" t="s">
        <v>279</v>
      </c>
      <c r="C382" s="46">
        <v>1</v>
      </c>
      <c r="D382" s="46">
        <v>0</v>
      </c>
      <c r="E382" s="46">
        <v>1</v>
      </c>
    </row>
    <row r="383" spans="1:5">
      <c r="A383" s="46">
        <v>131115032</v>
      </c>
      <c r="B383" s="46" t="s">
        <v>572</v>
      </c>
      <c r="C383" s="46">
        <v>2</v>
      </c>
      <c r="D383" s="46">
        <v>1</v>
      </c>
      <c r="E383" s="46">
        <v>1</v>
      </c>
    </row>
    <row r="384" spans="1:5">
      <c r="A384" s="46">
        <v>131115049</v>
      </c>
      <c r="B384" s="46" t="s">
        <v>573</v>
      </c>
      <c r="C384" s="46">
        <v>2</v>
      </c>
      <c r="D384" s="46">
        <v>2</v>
      </c>
      <c r="E384" s="46">
        <v>0</v>
      </c>
    </row>
    <row r="385" spans="1:5">
      <c r="A385" s="46">
        <v>131115088</v>
      </c>
      <c r="B385" s="46" t="s">
        <v>574</v>
      </c>
      <c r="C385" s="46">
        <v>2</v>
      </c>
      <c r="D385" s="46">
        <v>1</v>
      </c>
      <c r="E385" s="46">
        <v>1</v>
      </c>
    </row>
    <row r="386" spans="1:5">
      <c r="A386" s="46">
        <v>131115043</v>
      </c>
      <c r="B386" s="46" t="s">
        <v>150</v>
      </c>
      <c r="C386" s="46">
        <v>2</v>
      </c>
      <c r="D386" s="46">
        <v>2</v>
      </c>
      <c r="E386" s="46">
        <v>0</v>
      </c>
    </row>
    <row r="387" spans="1:5">
      <c r="A387" s="46">
        <v>131115053</v>
      </c>
      <c r="B387" s="46" t="s">
        <v>575</v>
      </c>
      <c r="C387" s="46">
        <v>2</v>
      </c>
      <c r="D387" s="46">
        <v>2</v>
      </c>
      <c r="E387" s="46">
        <v>0</v>
      </c>
    </row>
    <row r="388" spans="1:5">
      <c r="A388" s="46">
        <v>131115044</v>
      </c>
      <c r="B388" s="46" t="s">
        <v>576</v>
      </c>
      <c r="C388" s="46">
        <v>2</v>
      </c>
      <c r="D388" s="46">
        <v>2</v>
      </c>
      <c r="E388" s="46">
        <v>0</v>
      </c>
    </row>
    <row r="389" spans="1:5">
      <c r="A389" s="46">
        <v>131115210</v>
      </c>
      <c r="B389" s="46" t="s">
        <v>240</v>
      </c>
      <c r="C389" s="46">
        <v>6</v>
      </c>
      <c r="D389" s="46">
        <v>0</v>
      </c>
      <c r="E389" s="46">
        <v>6</v>
      </c>
    </row>
    <row r="390" spans="1:5">
      <c r="A390" s="46">
        <v>131115111</v>
      </c>
      <c r="B390" s="46" t="s">
        <v>281</v>
      </c>
      <c r="C390" s="46">
        <v>8</v>
      </c>
      <c r="D390" s="46">
        <v>0</v>
      </c>
      <c r="E390" s="46">
        <v>8</v>
      </c>
    </row>
    <row r="391" spans="1:5">
      <c r="A391" s="46">
        <v>160115001</v>
      </c>
      <c r="B391" s="46" t="s">
        <v>40</v>
      </c>
      <c r="C391" s="46">
        <v>4</v>
      </c>
      <c r="D391" s="46">
        <v>4</v>
      </c>
      <c r="E391" s="46">
        <v>0</v>
      </c>
    </row>
    <row r="392" spans="1:5">
      <c r="A392" s="46">
        <v>160315001</v>
      </c>
      <c r="B392" s="46" t="s">
        <v>577</v>
      </c>
      <c r="C392" s="46">
        <v>3</v>
      </c>
      <c r="D392" s="46">
        <v>3</v>
      </c>
      <c r="E392" s="46">
        <v>0</v>
      </c>
    </row>
    <row r="393" spans="1:5">
      <c r="A393" s="46">
        <v>160115000</v>
      </c>
      <c r="B393" s="46" t="s">
        <v>246</v>
      </c>
      <c r="C393" s="46">
        <v>3</v>
      </c>
      <c r="D393" s="46">
        <v>0</v>
      </c>
      <c r="E393" s="46">
        <v>3</v>
      </c>
    </row>
    <row r="394" spans="1:5">
      <c r="A394" s="46">
        <v>160315004</v>
      </c>
      <c r="B394" s="46" t="s">
        <v>45</v>
      </c>
      <c r="C394" s="46">
        <v>3</v>
      </c>
      <c r="D394" s="46">
        <v>2</v>
      </c>
      <c r="E394" s="46">
        <v>1</v>
      </c>
    </row>
    <row r="395" spans="1:5">
      <c r="A395" s="46">
        <v>150215003</v>
      </c>
      <c r="B395" s="46" t="s">
        <v>44</v>
      </c>
      <c r="C395" s="46">
        <v>2</v>
      </c>
      <c r="D395" s="46">
        <v>2</v>
      </c>
      <c r="E395" s="46">
        <v>0</v>
      </c>
    </row>
    <row r="396" spans="1:5">
      <c r="A396" s="46">
        <v>160115005</v>
      </c>
      <c r="B396" s="46" t="s">
        <v>46</v>
      </c>
      <c r="C396" s="46">
        <v>3</v>
      </c>
      <c r="D396" s="46">
        <v>3</v>
      </c>
      <c r="E396" s="46">
        <v>0</v>
      </c>
    </row>
    <row r="397" spans="1:5">
      <c r="A397" s="46">
        <v>160315008</v>
      </c>
      <c r="B397" s="46" t="s">
        <v>578</v>
      </c>
      <c r="C397" s="46">
        <v>3</v>
      </c>
      <c r="D397" s="46">
        <v>3</v>
      </c>
      <c r="E397" s="46">
        <v>0</v>
      </c>
    </row>
    <row r="398" spans="1:5">
      <c r="A398" s="46">
        <v>170315003</v>
      </c>
      <c r="B398" s="46" t="s">
        <v>186</v>
      </c>
      <c r="C398" s="46">
        <v>2</v>
      </c>
      <c r="D398" s="46">
        <v>2</v>
      </c>
      <c r="E398" s="46">
        <v>0</v>
      </c>
    </row>
    <row r="399" spans="1:5">
      <c r="A399" s="46">
        <v>160115007</v>
      </c>
      <c r="B399" s="46" t="s">
        <v>579</v>
      </c>
      <c r="C399" s="46">
        <v>3</v>
      </c>
      <c r="D399" s="46">
        <v>3</v>
      </c>
      <c r="E399" s="46">
        <v>0</v>
      </c>
    </row>
    <row r="400" spans="1:5">
      <c r="A400" s="46">
        <v>160315016</v>
      </c>
      <c r="B400" s="46" t="s">
        <v>580</v>
      </c>
      <c r="C400" s="46">
        <v>4</v>
      </c>
      <c r="D400" s="46">
        <v>1</v>
      </c>
      <c r="E400" s="46">
        <v>3</v>
      </c>
    </row>
    <row r="401" spans="1:5">
      <c r="A401" s="46">
        <v>160115208</v>
      </c>
      <c r="B401" s="46" t="s">
        <v>124</v>
      </c>
      <c r="C401" s="46">
        <v>2</v>
      </c>
      <c r="D401" s="46">
        <v>2</v>
      </c>
      <c r="E401" s="46">
        <v>0</v>
      </c>
    </row>
    <row r="402" spans="1:5">
      <c r="A402" s="46">
        <v>160215007</v>
      </c>
      <c r="B402" s="46" t="s">
        <v>581</v>
      </c>
      <c r="C402" s="46">
        <v>2</v>
      </c>
      <c r="D402" s="46">
        <v>2</v>
      </c>
      <c r="E402" s="46">
        <v>0</v>
      </c>
    </row>
    <row r="403" spans="1:5">
      <c r="A403" s="46">
        <v>160115008</v>
      </c>
      <c r="B403" s="46" t="s">
        <v>125</v>
      </c>
      <c r="C403" s="46">
        <v>2</v>
      </c>
      <c r="D403" s="46">
        <v>2</v>
      </c>
      <c r="E403" s="46">
        <v>0</v>
      </c>
    </row>
    <row r="404" spans="1:5">
      <c r="A404" s="46">
        <v>160315013</v>
      </c>
      <c r="B404" s="46" t="s">
        <v>126</v>
      </c>
      <c r="C404" s="46">
        <v>3</v>
      </c>
      <c r="D404" s="46">
        <v>2</v>
      </c>
      <c r="E404" s="46">
        <v>1</v>
      </c>
    </row>
    <row r="405" spans="1:5">
      <c r="A405" s="46">
        <v>160215010</v>
      </c>
      <c r="B405" s="46" t="s">
        <v>272</v>
      </c>
      <c r="C405" s="46">
        <v>2</v>
      </c>
      <c r="D405" s="46">
        <v>0</v>
      </c>
      <c r="E405" s="46">
        <v>2</v>
      </c>
    </row>
    <row r="406" spans="1:5">
      <c r="A406" s="46">
        <v>160115003</v>
      </c>
      <c r="B406" s="46" t="s">
        <v>582</v>
      </c>
      <c r="C406" s="46">
        <v>2</v>
      </c>
      <c r="D406" s="46">
        <v>2</v>
      </c>
      <c r="E406" s="46">
        <v>0</v>
      </c>
    </row>
    <row r="407" spans="1:5">
      <c r="A407" s="46">
        <v>160315012</v>
      </c>
      <c r="B407" s="46" t="s">
        <v>127</v>
      </c>
      <c r="C407" s="46">
        <v>4</v>
      </c>
      <c r="D407" s="46">
        <v>2</v>
      </c>
      <c r="E407" s="46">
        <v>2</v>
      </c>
    </row>
    <row r="408" spans="1:5">
      <c r="A408" s="46">
        <v>160115004</v>
      </c>
      <c r="B408" s="46" t="s">
        <v>583</v>
      </c>
      <c r="C408" s="46">
        <v>2</v>
      </c>
      <c r="D408" s="46">
        <v>2</v>
      </c>
      <c r="E408" s="46">
        <v>0</v>
      </c>
    </row>
    <row r="409" spans="1:5">
      <c r="A409" s="46">
        <v>160115123</v>
      </c>
      <c r="B409" s="46" t="s">
        <v>48</v>
      </c>
      <c r="C409" s="46">
        <v>3</v>
      </c>
      <c r="D409" s="46">
        <v>2</v>
      </c>
      <c r="E409" s="46">
        <v>1</v>
      </c>
    </row>
    <row r="410" spans="1:5">
      <c r="A410" s="46">
        <v>160115010</v>
      </c>
      <c r="B410" s="46" t="s">
        <v>584</v>
      </c>
      <c r="C410" s="46">
        <v>3</v>
      </c>
      <c r="D410" s="46">
        <v>3</v>
      </c>
      <c r="E410" s="46">
        <v>0</v>
      </c>
    </row>
    <row r="411" spans="1:5">
      <c r="A411" s="46">
        <v>160115210</v>
      </c>
      <c r="B411" s="46" t="s">
        <v>273</v>
      </c>
      <c r="C411" s="46">
        <v>2</v>
      </c>
      <c r="D411" s="46">
        <v>0</v>
      </c>
      <c r="E411" s="46">
        <v>2</v>
      </c>
    </row>
    <row r="412" spans="1:5">
      <c r="A412" s="46">
        <v>160115046</v>
      </c>
      <c r="B412" s="46" t="s">
        <v>128</v>
      </c>
      <c r="C412" s="46">
        <v>2</v>
      </c>
      <c r="D412" s="46">
        <v>2</v>
      </c>
      <c r="E412" s="46">
        <v>0</v>
      </c>
    </row>
    <row r="413" spans="1:5">
      <c r="A413" s="46">
        <v>160115211</v>
      </c>
      <c r="B413" s="46" t="s">
        <v>274</v>
      </c>
      <c r="C413" s="46">
        <v>2</v>
      </c>
      <c r="D413" s="46">
        <v>0</v>
      </c>
      <c r="E413" s="46">
        <v>2</v>
      </c>
    </row>
    <row r="414" spans="1:5">
      <c r="A414" s="46">
        <v>160315023</v>
      </c>
      <c r="B414" s="46" t="s">
        <v>585</v>
      </c>
      <c r="C414" s="46">
        <v>3</v>
      </c>
      <c r="D414" s="46">
        <v>2</v>
      </c>
      <c r="E414" s="46">
        <v>1</v>
      </c>
    </row>
    <row r="415" spans="1:5">
      <c r="A415" s="46">
        <v>160115053</v>
      </c>
      <c r="B415" s="46" t="s">
        <v>586</v>
      </c>
      <c r="C415" s="46">
        <v>4</v>
      </c>
      <c r="D415" s="46">
        <v>2</v>
      </c>
      <c r="E415" s="46">
        <v>2</v>
      </c>
    </row>
    <row r="416" spans="1:5">
      <c r="A416" s="46">
        <v>160115124</v>
      </c>
      <c r="B416" s="46" t="s">
        <v>587</v>
      </c>
      <c r="C416" s="46">
        <v>3</v>
      </c>
      <c r="D416" s="46">
        <v>3</v>
      </c>
      <c r="E416" s="46">
        <v>0</v>
      </c>
    </row>
    <row r="417" spans="1:5">
      <c r="A417" s="46">
        <v>160115006</v>
      </c>
      <c r="B417" s="46" t="s">
        <v>588</v>
      </c>
      <c r="C417" s="46">
        <v>3</v>
      </c>
      <c r="D417" s="46">
        <v>2</v>
      </c>
      <c r="E417" s="46">
        <v>1</v>
      </c>
    </row>
    <row r="418" spans="1:5">
      <c r="A418" s="46">
        <v>190115151</v>
      </c>
      <c r="B418" s="46" t="s">
        <v>53</v>
      </c>
      <c r="C418" s="46">
        <v>2</v>
      </c>
      <c r="D418" s="46">
        <v>2</v>
      </c>
      <c r="E418" s="46">
        <v>0</v>
      </c>
    </row>
    <row r="419" spans="1:5">
      <c r="A419" s="46">
        <v>160115125</v>
      </c>
      <c r="B419" s="46" t="s">
        <v>589</v>
      </c>
      <c r="C419" s="46">
        <v>2</v>
      </c>
      <c r="D419" s="46">
        <v>2</v>
      </c>
      <c r="E419" s="46">
        <v>0</v>
      </c>
    </row>
    <row r="420" spans="1:5">
      <c r="A420" s="46">
        <v>160115127</v>
      </c>
      <c r="B420" s="46" t="s">
        <v>114</v>
      </c>
      <c r="C420" s="46">
        <v>2</v>
      </c>
      <c r="D420" s="46">
        <v>2</v>
      </c>
      <c r="E420" s="46">
        <v>0</v>
      </c>
    </row>
    <row r="421" spans="1:5">
      <c r="A421" s="46">
        <v>160115013</v>
      </c>
      <c r="B421" s="46" t="s">
        <v>270</v>
      </c>
      <c r="C421" s="46">
        <v>2</v>
      </c>
      <c r="D421" s="46">
        <v>0</v>
      </c>
      <c r="E421" s="46">
        <v>2</v>
      </c>
    </row>
    <row r="422" spans="1:5">
      <c r="A422" s="46">
        <v>160115011</v>
      </c>
      <c r="B422" s="46" t="s">
        <v>590</v>
      </c>
      <c r="C422" s="46">
        <v>2</v>
      </c>
      <c r="D422" s="46">
        <v>2</v>
      </c>
      <c r="E422" s="46">
        <v>0</v>
      </c>
    </row>
    <row r="423" spans="1:5">
      <c r="A423" s="46">
        <v>160315009</v>
      </c>
      <c r="B423" s="46" t="s">
        <v>109</v>
      </c>
      <c r="C423" s="46">
        <v>3</v>
      </c>
      <c r="D423" s="46">
        <v>2</v>
      </c>
      <c r="E423" s="46">
        <v>1</v>
      </c>
    </row>
    <row r="424" spans="1:5">
      <c r="A424" s="46">
        <v>160215029</v>
      </c>
      <c r="B424" s="46" t="s">
        <v>115</v>
      </c>
      <c r="C424" s="46">
        <v>3</v>
      </c>
      <c r="D424" s="46">
        <v>3</v>
      </c>
      <c r="E424" s="46">
        <v>0</v>
      </c>
    </row>
    <row r="425" spans="1:5">
      <c r="A425" s="46">
        <v>160315005</v>
      </c>
      <c r="B425" s="46" t="s">
        <v>591</v>
      </c>
      <c r="C425" s="46">
        <v>2</v>
      </c>
      <c r="D425" s="46">
        <v>2</v>
      </c>
      <c r="E425" s="46">
        <v>0</v>
      </c>
    </row>
    <row r="426" spans="1:5">
      <c r="A426" s="46">
        <v>160215128</v>
      </c>
      <c r="B426" s="46" t="s">
        <v>592</v>
      </c>
      <c r="C426" s="46">
        <v>2</v>
      </c>
      <c r="D426" s="46">
        <v>2</v>
      </c>
      <c r="E426" s="46">
        <v>0</v>
      </c>
    </row>
    <row r="427" spans="1:5">
      <c r="A427" s="46">
        <v>160115126</v>
      </c>
      <c r="B427" s="46" t="s">
        <v>593</v>
      </c>
      <c r="C427" s="46">
        <v>2</v>
      </c>
      <c r="D427" s="46">
        <v>2</v>
      </c>
      <c r="E427" s="46">
        <v>0</v>
      </c>
    </row>
    <row r="428" spans="1:5">
      <c r="A428" s="46">
        <v>160415010</v>
      </c>
      <c r="B428" s="46" t="s">
        <v>594</v>
      </c>
      <c r="C428" s="46">
        <v>2</v>
      </c>
      <c r="D428" s="46">
        <v>2</v>
      </c>
      <c r="E428" s="46">
        <v>0</v>
      </c>
    </row>
    <row r="429" spans="1:5">
      <c r="A429" s="46">
        <v>160115045</v>
      </c>
      <c r="B429" s="46" t="s">
        <v>595</v>
      </c>
      <c r="C429" s="46">
        <v>2</v>
      </c>
      <c r="D429" s="46">
        <v>0</v>
      </c>
      <c r="E429" s="46">
        <v>2</v>
      </c>
    </row>
    <row r="430" spans="1:5">
      <c r="A430" s="46">
        <v>160115009</v>
      </c>
      <c r="B430" s="46" t="s">
        <v>596</v>
      </c>
      <c r="C430" s="46">
        <v>3</v>
      </c>
      <c r="D430" s="46">
        <v>0</v>
      </c>
      <c r="E430" s="46">
        <v>3</v>
      </c>
    </row>
    <row r="431" spans="1:5">
      <c r="A431" s="46">
        <v>150215004</v>
      </c>
      <c r="B431" s="46" t="s">
        <v>112</v>
      </c>
      <c r="C431" s="46">
        <v>2</v>
      </c>
      <c r="D431" s="46">
        <v>2</v>
      </c>
      <c r="E431" s="46">
        <v>0</v>
      </c>
    </row>
    <row r="432" spans="1:5">
      <c r="A432" s="46">
        <v>150315004</v>
      </c>
      <c r="B432" s="46" t="s">
        <v>94</v>
      </c>
      <c r="C432" s="46">
        <v>2</v>
      </c>
      <c r="D432" s="46">
        <v>2</v>
      </c>
      <c r="E432" s="46">
        <v>0</v>
      </c>
    </row>
    <row r="433" spans="1:5">
      <c r="A433" s="46">
        <v>150115004</v>
      </c>
      <c r="B433" s="46" t="s">
        <v>111</v>
      </c>
      <c r="C433" s="46">
        <v>2</v>
      </c>
      <c r="D433" s="46">
        <v>2</v>
      </c>
      <c r="E433" s="46">
        <v>0</v>
      </c>
    </row>
    <row r="434" spans="1:5">
      <c r="A434" s="46">
        <v>160215126</v>
      </c>
      <c r="B434" s="46" t="s">
        <v>597</v>
      </c>
      <c r="C434" s="46">
        <v>2</v>
      </c>
      <c r="D434" s="46">
        <v>2</v>
      </c>
      <c r="E434" s="46">
        <v>0</v>
      </c>
    </row>
    <row r="435" spans="1:5">
      <c r="A435" s="46">
        <v>160215121</v>
      </c>
      <c r="B435" s="46" t="s">
        <v>598</v>
      </c>
      <c r="C435" s="46">
        <v>3</v>
      </c>
      <c r="D435" s="46">
        <v>3</v>
      </c>
      <c r="E435" s="46">
        <v>0</v>
      </c>
    </row>
    <row r="436" spans="1:5">
      <c r="A436" s="46">
        <v>160215122</v>
      </c>
      <c r="B436" s="46" t="s">
        <v>599</v>
      </c>
      <c r="C436" s="46">
        <v>2</v>
      </c>
      <c r="D436" s="46">
        <v>0</v>
      </c>
      <c r="E436" s="46">
        <v>2</v>
      </c>
    </row>
    <row r="437" spans="1:5">
      <c r="A437" s="46">
        <v>150215005</v>
      </c>
      <c r="B437" s="46" t="s">
        <v>116</v>
      </c>
      <c r="C437" s="46">
        <v>2</v>
      </c>
      <c r="D437" s="46">
        <v>2</v>
      </c>
      <c r="E437" s="46">
        <v>0</v>
      </c>
    </row>
    <row r="438" spans="1:5">
      <c r="A438" s="46">
        <v>160315006</v>
      </c>
      <c r="B438" s="46" t="s">
        <v>600</v>
      </c>
      <c r="C438" s="46">
        <v>3</v>
      </c>
      <c r="D438" s="46">
        <v>2</v>
      </c>
      <c r="E438" s="46">
        <v>1</v>
      </c>
    </row>
    <row r="439" spans="1:5">
      <c r="A439" s="46">
        <v>160215123</v>
      </c>
      <c r="B439" s="46" t="s">
        <v>268</v>
      </c>
      <c r="C439" s="46">
        <v>2</v>
      </c>
      <c r="D439" s="46">
        <v>0</v>
      </c>
      <c r="E439" s="46">
        <v>2</v>
      </c>
    </row>
    <row r="440" spans="1:5">
      <c r="A440" s="46">
        <v>160215026</v>
      </c>
      <c r="B440" s="46" t="s">
        <v>269</v>
      </c>
      <c r="C440" s="46">
        <v>2</v>
      </c>
      <c r="D440" s="46">
        <v>0</v>
      </c>
      <c r="E440" s="46">
        <v>2</v>
      </c>
    </row>
    <row r="441" spans="1:5">
      <c r="A441" s="46">
        <v>160215125</v>
      </c>
      <c r="B441" s="46" t="s">
        <v>113</v>
      </c>
      <c r="C441" s="46">
        <v>3</v>
      </c>
      <c r="D441" s="46">
        <v>1</v>
      </c>
      <c r="E441" s="46">
        <v>2</v>
      </c>
    </row>
    <row r="442" spans="1:5">
      <c r="A442" s="46">
        <v>160215124</v>
      </c>
      <c r="B442" s="46" t="s">
        <v>601</v>
      </c>
      <c r="C442" s="46">
        <v>2</v>
      </c>
      <c r="D442" s="46">
        <v>0</v>
      </c>
      <c r="E442" s="46">
        <v>2</v>
      </c>
    </row>
    <row r="443" spans="1:5">
      <c r="A443" s="46">
        <v>150315003</v>
      </c>
      <c r="B443" s="46" t="s">
        <v>117</v>
      </c>
      <c r="C443" s="46">
        <v>2</v>
      </c>
      <c r="D443" s="46">
        <v>2</v>
      </c>
      <c r="E443" s="46">
        <v>0</v>
      </c>
    </row>
    <row r="444" spans="1:5">
      <c r="A444" s="46">
        <v>160315045</v>
      </c>
      <c r="B444" s="46" t="s">
        <v>170</v>
      </c>
      <c r="C444" s="46">
        <v>2</v>
      </c>
      <c r="D444" s="46">
        <v>1</v>
      </c>
      <c r="E444" s="46">
        <v>1</v>
      </c>
    </row>
    <row r="445" spans="1:5">
      <c r="A445" s="46">
        <v>160315113</v>
      </c>
      <c r="B445" s="46" t="s">
        <v>602</v>
      </c>
      <c r="C445" s="46">
        <v>3</v>
      </c>
      <c r="D445" s="46">
        <v>3</v>
      </c>
      <c r="E445" s="46">
        <v>0</v>
      </c>
    </row>
    <row r="446" spans="1:5">
      <c r="A446" s="46">
        <v>150315011</v>
      </c>
      <c r="B446" s="46" t="s">
        <v>603</v>
      </c>
      <c r="C446" s="46">
        <v>2</v>
      </c>
      <c r="D446" s="46">
        <v>2</v>
      </c>
      <c r="E446" s="46">
        <v>0</v>
      </c>
    </row>
    <row r="447" spans="1:5">
      <c r="A447" s="46">
        <v>160315040</v>
      </c>
      <c r="B447" s="46" t="s">
        <v>604</v>
      </c>
      <c r="C447" s="46">
        <v>3</v>
      </c>
      <c r="D447" s="46">
        <v>2</v>
      </c>
      <c r="E447" s="46">
        <v>1</v>
      </c>
    </row>
    <row r="448" spans="1:5">
      <c r="A448" s="46">
        <v>160315014</v>
      </c>
      <c r="B448" s="46" t="s">
        <v>605</v>
      </c>
      <c r="C448" s="46">
        <v>3</v>
      </c>
      <c r="D448" s="46">
        <v>2</v>
      </c>
      <c r="E448" s="46">
        <v>1</v>
      </c>
    </row>
    <row r="449" spans="1:5">
      <c r="A449" s="46">
        <v>160315007</v>
      </c>
      <c r="B449" s="46" t="s">
        <v>170</v>
      </c>
      <c r="C449" s="46">
        <v>3</v>
      </c>
      <c r="D449" s="46">
        <v>2</v>
      </c>
      <c r="E449" s="46">
        <v>1</v>
      </c>
    </row>
    <row r="450" spans="1:5">
      <c r="A450" s="46">
        <v>160315003</v>
      </c>
      <c r="B450" s="46" t="s">
        <v>108</v>
      </c>
      <c r="C450" s="46">
        <v>3</v>
      </c>
      <c r="D450" s="46">
        <v>3</v>
      </c>
      <c r="E450" s="46">
        <v>0</v>
      </c>
    </row>
    <row r="451" spans="1:5">
      <c r="A451" s="46">
        <v>160315030</v>
      </c>
      <c r="B451" s="46" t="s">
        <v>606</v>
      </c>
      <c r="C451" s="46">
        <v>2</v>
      </c>
      <c r="D451" s="46">
        <v>2</v>
      </c>
      <c r="E451" s="46">
        <v>0</v>
      </c>
    </row>
    <row r="452" spans="1:5">
      <c r="A452" s="46">
        <v>160315017</v>
      </c>
      <c r="B452" s="46" t="s">
        <v>607</v>
      </c>
      <c r="C452" s="46">
        <v>3</v>
      </c>
      <c r="D452" s="46">
        <v>3</v>
      </c>
      <c r="E452" s="46">
        <v>0</v>
      </c>
    </row>
    <row r="453" spans="1:5">
      <c r="A453" s="46">
        <v>160315041</v>
      </c>
      <c r="B453" s="46" t="s">
        <v>608</v>
      </c>
      <c r="C453" s="46">
        <v>2</v>
      </c>
      <c r="D453" s="46">
        <v>0</v>
      </c>
      <c r="E453" s="46">
        <v>2</v>
      </c>
    </row>
    <row r="454" spans="1:5">
      <c r="A454" s="46">
        <v>160315015</v>
      </c>
      <c r="B454" s="46" t="s">
        <v>609</v>
      </c>
      <c r="C454" s="46">
        <v>2</v>
      </c>
      <c r="D454" s="46">
        <v>0</v>
      </c>
      <c r="E454" s="46">
        <v>2</v>
      </c>
    </row>
    <row r="455" spans="1:5">
      <c r="A455" s="46">
        <v>160315042</v>
      </c>
      <c r="B455" s="46" t="s">
        <v>610</v>
      </c>
      <c r="C455" s="46">
        <v>2</v>
      </c>
      <c r="D455" s="46">
        <v>2</v>
      </c>
      <c r="E455" s="46">
        <v>0</v>
      </c>
    </row>
    <row r="456" spans="1:5">
      <c r="A456" s="46">
        <v>160315027</v>
      </c>
      <c r="B456" s="46" t="s">
        <v>611</v>
      </c>
      <c r="C456" s="46">
        <v>3</v>
      </c>
      <c r="D456" s="46">
        <v>3</v>
      </c>
      <c r="E456" s="46">
        <v>0</v>
      </c>
    </row>
    <row r="457" spans="1:5">
      <c r="A457" s="46">
        <v>140415009</v>
      </c>
      <c r="B457" s="46" t="s">
        <v>612</v>
      </c>
      <c r="C457" s="46">
        <v>2</v>
      </c>
      <c r="D457" s="46">
        <v>2</v>
      </c>
      <c r="E457" s="46">
        <v>0</v>
      </c>
    </row>
    <row r="458" spans="1:5">
      <c r="A458" s="46">
        <v>140415010</v>
      </c>
      <c r="B458" s="46" t="s">
        <v>260</v>
      </c>
      <c r="C458" s="46">
        <v>1</v>
      </c>
      <c r="D458" s="46">
        <v>0</v>
      </c>
      <c r="E458" s="46">
        <v>1</v>
      </c>
    </row>
    <row r="459" spans="1:5">
      <c r="A459" s="46">
        <v>160315018</v>
      </c>
      <c r="B459" s="46" t="s">
        <v>613</v>
      </c>
      <c r="C459" s="46">
        <v>3</v>
      </c>
      <c r="D459" s="46">
        <v>3</v>
      </c>
      <c r="E459" s="46">
        <v>0</v>
      </c>
    </row>
    <row r="460" spans="1:5">
      <c r="A460" s="46">
        <v>160115012</v>
      </c>
      <c r="B460" s="46" t="s">
        <v>240</v>
      </c>
      <c r="C460" s="46">
        <v>6</v>
      </c>
      <c r="D460" s="46">
        <v>0</v>
      </c>
      <c r="E460" s="46">
        <v>6</v>
      </c>
    </row>
    <row r="461" spans="1:5">
      <c r="A461" s="46">
        <v>160115014</v>
      </c>
      <c r="B461" s="46" t="s">
        <v>281</v>
      </c>
      <c r="C461" s="46">
        <v>8</v>
      </c>
      <c r="D461" s="46">
        <v>0</v>
      </c>
      <c r="E461" s="46">
        <v>8</v>
      </c>
    </row>
    <row r="462" spans="1:5">
      <c r="A462" s="46">
        <v>140115113</v>
      </c>
      <c r="B462" s="46" t="s">
        <v>614</v>
      </c>
      <c r="C462" s="46">
        <v>2</v>
      </c>
      <c r="D462" s="46">
        <v>2</v>
      </c>
      <c r="E462" s="46">
        <v>0</v>
      </c>
    </row>
    <row r="463" spans="1:5">
      <c r="A463" s="46">
        <v>180215666</v>
      </c>
      <c r="B463" s="46" t="s">
        <v>615</v>
      </c>
      <c r="C463" s="46">
        <v>2</v>
      </c>
      <c r="D463" s="46">
        <v>2</v>
      </c>
      <c r="E463" s="46">
        <v>0</v>
      </c>
    </row>
    <row r="464" spans="1:5">
      <c r="A464" s="46">
        <v>190115161</v>
      </c>
      <c r="B464" s="46" t="s">
        <v>616</v>
      </c>
      <c r="C464" s="46">
        <v>2</v>
      </c>
      <c r="D464" s="46">
        <v>2</v>
      </c>
      <c r="E464" s="46">
        <v>0</v>
      </c>
    </row>
    <row r="465" spans="1:5">
      <c r="A465" s="46">
        <v>150215301</v>
      </c>
      <c r="B465" s="46" t="s">
        <v>129</v>
      </c>
      <c r="C465" s="46">
        <v>2</v>
      </c>
      <c r="D465" s="46">
        <v>2</v>
      </c>
      <c r="E465" s="46">
        <v>0</v>
      </c>
    </row>
    <row r="466" spans="1:5">
      <c r="A466" s="46">
        <v>150115024</v>
      </c>
      <c r="B466" s="46" t="s">
        <v>130</v>
      </c>
      <c r="C466" s="46">
        <v>2</v>
      </c>
      <c r="D466" s="46">
        <v>2</v>
      </c>
      <c r="E466" s="46">
        <v>0</v>
      </c>
    </row>
    <row r="467" spans="1:5">
      <c r="A467" s="46">
        <v>150315305</v>
      </c>
      <c r="B467" s="46" t="s">
        <v>617</v>
      </c>
      <c r="C467" s="46">
        <v>2</v>
      </c>
      <c r="D467" s="46">
        <v>2</v>
      </c>
      <c r="E467" s="46">
        <v>0</v>
      </c>
    </row>
    <row r="468" spans="1:5">
      <c r="A468" s="46">
        <v>160115100</v>
      </c>
      <c r="B468" s="46" t="s">
        <v>40</v>
      </c>
      <c r="C468" s="46">
        <v>3</v>
      </c>
      <c r="D468" s="46">
        <v>3</v>
      </c>
      <c r="E468" s="46">
        <v>0</v>
      </c>
    </row>
    <row r="469" spans="1:5">
      <c r="A469" s="46">
        <v>160315053</v>
      </c>
      <c r="B469" s="46" t="s">
        <v>50</v>
      </c>
      <c r="C469" s="46">
        <v>3</v>
      </c>
      <c r="D469" s="46">
        <v>3</v>
      </c>
      <c r="E469" s="46">
        <v>0</v>
      </c>
    </row>
    <row r="470" spans="1:5">
      <c r="A470" s="46">
        <v>160315022</v>
      </c>
      <c r="B470" s="46" t="s">
        <v>131</v>
      </c>
      <c r="C470" s="46">
        <v>3</v>
      </c>
      <c r="D470" s="46">
        <v>3</v>
      </c>
      <c r="E470" s="46">
        <v>0</v>
      </c>
    </row>
    <row r="471" spans="1:5">
      <c r="A471" s="46">
        <v>160215130</v>
      </c>
      <c r="B471" s="46" t="s">
        <v>132</v>
      </c>
      <c r="C471" s="46">
        <v>2</v>
      </c>
      <c r="D471" s="46">
        <v>2</v>
      </c>
      <c r="E471" s="46">
        <v>0</v>
      </c>
    </row>
    <row r="472" spans="1:5">
      <c r="A472" s="46">
        <v>160315021</v>
      </c>
      <c r="B472" s="46" t="s">
        <v>618</v>
      </c>
      <c r="C472" s="46">
        <v>3</v>
      </c>
      <c r="D472" s="46">
        <v>3</v>
      </c>
      <c r="E472" s="46">
        <v>0</v>
      </c>
    </row>
    <row r="473" spans="1:5">
      <c r="A473" s="46">
        <v>160415001</v>
      </c>
      <c r="B473" s="46" t="s">
        <v>133</v>
      </c>
      <c r="C473" s="46">
        <v>2</v>
      </c>
      <c r="D473" s="46">
        <v>2</v>
      </c>
      <c r="E473" s="46">
        <v>0</v>
      </c>
    </row>
    <row r="474" spans="1:5">
      <c r="A474" s="46">
        <v>160415002</v>
      </c>
      <c r="B474" s="46" t="s">
        <v>134</v>
      </c>
      <c r="C474" s="46">
        <v>3</v>
      </c>
      <c r="D474" s="46">
        <v>2</v>
      </c>
      <c r="E474" s="46">
        <v>1</v>
      </c>
    </row>
    <row r="475" spans="1:5">
      <c r="A475" s="46">
        <v>160415003</v>
      </c>
      <c r="B475" s="46" t="s">
        <v>619</v>
      </c>
      <c r="C475" s="46">
        <v>2</v>
      </c>
      <c r="D475" s="46">
        <v>2</v>
      </c>
      <c r="E475" s="46">
        <v>0</v>
      </c>
    </row>
    <row r="476" spans="1:5">
      <c r="A476" s="46">
        <v>160415004</v>
      </c>
      <c r="B476" s="46" t="s">
        <v>620</v>
      </c>
      <c r="C476" s="46">
        <v>2</v>
      </c>
      <c r="D476" s="46">
        <v>2</v>
      </c>
      <c r="E476" s="46">
        <v>0</v>
      </c>
    </row>
    <row r="477" spans="1:5">
      <c r="A477" s="46">
        <v>160415005</v>
      </c>
      <c r="B477" s="46" t="s">
        <v>135</v>
      </c>
      <c r="C477" s="46">
        <v>2</v>
      </c>
      <c r="D477" s="46">
        <v>1</v>
      </c>
      <c r="E477" s="46">
        <v>1</v>
      </c>
    </row>
    <row r="478" spans="1:5">
      <c r="A478" s="46">
        <v>160415006</v>
      </c>
      <c r="B478" s="46" t="s">
        <v>49</v>
      </c>
      <c r="C478" s="46">
        <v>2</v>
      </c>
      <c r="D478" s="46">
        <v>2</v>
      </c>
      <c r="E478" s="46">
        <v>0</v>
      </c>
    </row>
    <row r="479" spans="1:5">
      <c r="A479" s="46">
        <v>160415007</v>
      </c>
      <c r="B479" s="46" t="s">
        <v>136</v>
      </c>
      <c r="C479" s="46">
        <v>2</v>
      </c>
      <c r="D479" s="46">
        <v>2</v>
      </c>
      <c r="E479" s="46">
        <v>0</v>
      </c>
    </row>
    <row r="480" spans="1:5">
      <c r="A480" s="46">
        <v>160415008</v>
      </c>
      <c r="B480" s="46" t="s">
        <v>621</v>
      </c>
      <c r="C480" s="46">
        <v>2</v>
      </c>
      <c r="D480" s="46">
        <v>2</v>
      </c>
      <c r="E480" s="46">
        <v>0</v>
      </c>
    </row>
    <row r="481" spans="1:5">
      <c r="A481" s="46">
        <v>160415009</v>
      </c>
      <c r="B481" s="46" t="s">
        <v>622</v>
      </c>
      <c r="C481" s="46">
        <v>2</v>
      </c>
      <c r="D481" s="46">
        <v>2</v>
      </c>
      <c r="E481" s="46">
        <v>0</v>
      </c>
    </row>
    <row r="482" spans="1:5">
      <c r="A482" s="46">
        <v>160415011</v>
      </c>
      <c r="B482" s="46" t="s">
        <v>623</v>
      </c>
      <c r="C482" s="46">
        <v>2</v>
      </c>
      <c r="D482" s="46">
        <v>2</v>
      </c>
      <c r="E482" s="46">
        <v>0</v>
      </c>
    </row>
    <row r="483" spans="1:5">
      <c r="A483" s="46">
        <v>160415012</v>
      </c>
      <c r="B483" s="46" t="s">
        <v>624</v>
      </c>
      <c r="C483" s="46">
        <v>2</v>
      </c>
      <c r="D483" s="46">
        <v>2</v>
      </c>
      <c r="E483" s="46">
        <v>0</v>
      </c>
    </row>
    <row r="484" spans="1:5">
      <c r="A484" s="46">
        <v>160415013</v>
      </c>
      <c r="B484" s="46" t="s">
        <v>625</v>
      </c>
      <c r="C484" s="46">
        <v>2</v>
      </c>
      <c r="D484" s="46">
        <v>2</v>
      </c>
      <c r="E484" s="46">
        <v>0</v>
      </c>
    </row>
    <row r="485" spans="1:5">
      <c r="A485" s="46">
        <v>160415014</v>
      </c>
      <c r="B485" s="46" t="s">
        <v>626</v>
      </c>
      <c r="C485" s="46">
        <v>3</v>
      </c>
      <c r="D485" s="46">
        <v>2</v>
      </c>
      <c r="E485" s="46">
        <v>1</v>
      </c>
    </row>
    <row r="486" spans="1:5">
      <c r="A486" s="46">
        <v>160415015</v>
      </c>
      <c r="B486" s="46" t="s">
        <v>627</v>
      </c>
      <c r="C486" s="46">
        <v>2</v>
      </c>
      <c r="D486" s="46">
        <v>2</v>
      </c>
      <c r="E486" s="46">
        <v>0</v>
      </c>
    </row>
    <row r="487" spans="1:5">
      <c r="A487" s="46">
        <v>160415016</v>
      </c>
      <c r="B487" s="46" t="s">
        <v>310</v>
      </c>
      <c r="C487" s="46">
        <v>2</v>
      </c>
      <c r="D487" s="46">
        <v>0</v>
      </c>
      <c r="E487" s="46">
        <v>2</v>
      </c>
    </row>
    <row r="488" spans="1:5">
      <c r="A488" s="46">
        <v>160415017</v>
      </c>
      <c r="B488" s="46" t="s">
        <v>628</v>
      </c>
      <c r="C488" s="46">
        <v>3</v>
      </c>
      <c r="D488" s="46">
        <v>2</v>
      </c>
      <c r="E488" s="46">
        <v>1</v>
      </c>
    </row>
    <row r="489" spans="1:5">
      <c r="A489" s="46">
        <v>160415018</v>
      </c>
      <c r="B489" s="46" t="s">
        <v>629</v>
      </c>
      <c r="C489" s="46">
        <v>3</v>
      </c>
      <c r="D489" s="46">
        <v>3</v>
      </c>
      <c r="E489" s="46">
        <v>0</v>
      </c>
    </row>
    <row r="490" spans="1:5">
      <c r="A490" s="46">
        <v>160415019</v>
      </c>
      <c r="B490" s="46" t="s">
        <v>630</v>
      </c>
      <c r="C490" s="46">
        <v>3</v>
      </c>
      <c r="D490" s="46">
        <v>2</v>
      </c>
      <c r="E490" s="46">
        <v>1</v>
      </c>
    </row>
    <row r="491" spans="1:5">
      <c r="A491" s="46">
        <v>160415020</v>
      </c>
      <c r="B491" s="46" t="s">
        <v>631</v>
      </c>
      <c r="C491" s="46">
        <v>2</v>
      </c>
      <c r="D491" s="46">
        <v>1</v>
      </c>
      <c r="E491" s="46">
        <v>1</v>
      </c>
    </row>
    <row r="492" spans="1:5">
      <c r="A492" s="46">
        <v>160415021</v>
      </c>
      <c r="B492" s="46" t="s">
        <v>632</v>
      </c>
      <c r="C492" s="46">
        <v>2</v>
      </c>
      <c r="D492" s="46">
        <v>0</v>
      </c>
      <c r="E492" s="46">
        <v>2</v>
      </c>
    </row>
    <row r="493" spans="1:5">
      <c r="A493" s="46">
        <v>160315048</v>
      </c>
      <c r="B493" s="46" t="s">
        <v>633</v>
      </c>
      <c r="C493" s="46">
        <v>3</v>
      </c>
      <c r="D493" s="46">
        <v>3</v>
      </c>
      <c r="E493" s="46">
        <v>0</v>
      </c>
    </row>
    <row r="494" spans="1:5">
      <c r="A494" s="46">
        <v>160315054</v>
      </c>
      <c r="B494" s="46" t="s">
        <v>634</v>
      </c>
      <c r="C494" s="46">
        <v>3</v>
      </c>
      <c r="D494" s="46">
        <v>3</v>
      </c>
      <c r="E494" s="46">
        <v>0</v>
      </c>
    </row>
    <row r="495" spans="1:5">
      <c r="A495" s="46">
        <v>160315050</v>
      </c>
      <c r="B495" s="46" t="s">
        <v>635</v>
      </c>
      <c r="C495" s="46">
        <v>3</v>
      </c>
      <c r="D495" s="46">
        <v>3</v>
      </c>
      <c r="E495" s="46">
        <v>0</v>
      </c>
    </row>
    <row r="496" spans="1:5">
      <c r="A496" s="46">
        <v>160315051</v>
      </c>
      <c r="B496" s="46" t="s">
        <v>636</v>
      </c>
      <c r="C496" s="46">
        <v>3</v>
      </c>
      <c r="D496" s="46">
        <v>3</v>
      </c>
      <c r="E496" s="46">
        <v>0</v>
      </c>
    </row>
    <row r="497" spans="1:5">
      <c r="A497" s="46">
        <v>160415022</v>
      </c>
      <c r="B497" s="46" t="s">
        <v>637</v>
      </c>
      <c r="C497" s="46">
        <v>2</v>
      </c>
      <c r="D497" s="46">
        <v>2</v>
      </c>
      <c r="E497" s="46">
        <v>0</v>
      </c>
    </row>
    <row r="498" spans="1:5">
      <c r="A498" s="46">
        <v>160415023</v>
      </c>
      <c r="B498" s="46" t="s">
        <v>638</v>
      </c>
      <c r="C498" s="46">
        <v>2</v>
      </c>
      <c r="D498" s="46">
        <v>2</v>
      </c>
      <c r="E498" s="46">
        <v>0</v>
      </c>
    </row>
    <row r="499" spans="1:5">
      <c r="A499" s="46">
        <v>160415024</v>
      </c>
      <c r="B499" s="46" t="s">
        <v>639</v>
      </c>
      <c r="C499" s="46">
        <v>2</v>
      </c>
      <c r="D499" s="46">
        <v>2</v>
      </c>
      <c r="E499" s="46">
        <v>0</v>
      </c>
    </row>
    <row r="500" spans="1:5">
      <c r="A500" s="46">
        <v>150415008</v>
      </c>
      <c r="B500" s="46" t="s">
        <v>123</v>
      </c>
      <c r="C500" s="46">
        <v>2</v>
      </c>
      <c r="D500" s="46">
        <v>2</v>
      </c>
      <c r="E500" s="46">
        <v>0</v>
      </c>
    </row>
    <row r="501" spans="1:5">
      <c r="A501" s="46">
        <v>160415025</v>
      </c>
      <c r="B501" s="46" t="s">
        <v>640</v>
      </c>
      <c r="C501" s="46">
        <v>2</v>
      </c>
      <c r="D501" s="46">
        <v>2</v>
      </c>
      <c r="E501" s="46">
        <v>0</v>
      </c>
    </row>
    <row r="502" spans="1:5">
      <c r="A502" s="46">
        <v>160415026</v>
      </c>
      <c r="B502" s="46" t="s">
        <v>641</v>
      </c>
      <c r="C502" s="46">
        <v>2</v>
      </c>
      <c r="D502" s="46">
        <v>2</v>
      </c>
      <c r="E502" s="46">
        <v>0</v>
      </c>
    </row>
    <row r="503" spans="1:5">
      <c r="A503" s="46">
        <v>160415027</v>
      </c>
      <c r="B503" s="46" t="s">
        <v>240</v>
      </c>
      <c r="C503" s="46">
        <v>8</v>
      </c>
      <c r="D503" s="46">
        <v>0</v>
      </c>
      <c r="E503" s="46">
        <v>8</v>
      </c>
    </row>
    <row r="504" spans="1:5">
      <c r="A504" s="46">
        <v>160415028</v>
      </c>
      <c r="B504" s="46" t="s">
        <v>281</v>
      </c>
      <c r="C504" s="46">
        <v>10</v>
      </c>
      <c r="D504" s="46">
        <v>0</v>
      </c>
      <c r="E504" s="46">
        <v>10</v>
      </c>
    </row>
    <row r="505" spans="1:5">
      <c r="A505" s="46">
        <v>221215001</v>
      </c>
      <c r="B505" s="46" t="s">
        <v>642</v>
      </c>
      <c r="C505" s="46">
        <v>2</v>
      </c>
      <c r="D505" s="46">
        <v>2</v>
      </c>
      <c r="E505" s="46">
        <v>0</v>
      </c>
    </row>
    <row r="506" spans="1:5">
      <c r="A506" s="46">
        <v>160115112</v>
      </c>
      <c r="B506" s="46" t="s">
        <v>246</v>
      </c>
      <c r="C506" s="46">
        <v>1</v>
      </c>
      <c r="D506" s="46">
        <v>0</v>
      </c>
      <c r="E506" s="46">
        <v>1</v>
      </c>
    </row>
    <row r="507" spans="1:5">
      <c r="A507" s="46">
        <v>221215002</v>
      </c>
      <c r="B507" s="46" t="s">
        <v>39</v>
      </c>
      <c r="C507" s="46">
        <v>2</v>
      </c>
      <c r="D507" s="46">
        <v>2</v>
      </c>
      <c r="E507" s="46">
        <v>0</v>
      </c>
    </row>
    <row r="508" spans="1:5">
      <c r="A508" s="46">
        <v>221115001</v>
      </c>
      <c r="B508" s="46" t="s">
        <v>36</v>
      </c>
      <c r="C508" s="46">
        <v>2</v>
      </c>
      <c r="D508" s="46">
        <v>2</v>
      </c>
      <c r="E508" s="46">
        <v>0</v>
      </c>
    </row>
    <row r="509" spans="1:5">
      <c r="A509" s="46">
        <v>221215003</v>
      </c>
      <c r="B509" s="46" t="s">
        <v>643</v>
      </c>
      <c r="C509" s="46">
        <v>2</v>
      </c>
      <c r="D509" s="46">
        <v>2</v>
      </c>
      <c r="E509" s="46">
        <v>0</v>
      </c>
    </row>
    <row r="510" spans="1:5">
      <c r="A510" s="46">
        <v>221115002</v>
      </c>
      <c r="B510" s="46" t="s">
        <v>644</v>
      </c>
      <c r="C510" s="46">
        <v>2</v>
      </c>
      <c r="D510" s="46">
        <v>2</v>
      </c>
      <c r="E510" s="46">
        <v>0</v>
      </c>
    </row>
    <row r="511" spans="1:5">
      <c r="A511" s="46">
        <v>221215006</v>
      </c>
      <c r="B511" s="46" t="s">
        <v>33</v>
      </c>
      <c r="C511" s="46">
        <v>2</v>
      </c>
      <c r="D511" s="46">
        <v>2</v>
      </c>
      <c r="E511" s="46">
        <v>0</v>
      </c>
    </row>
    <row r="512" spans="1:5">
      <c r="A512" s="46">
        <v>221215007</v>
      </c>
      <c r="B512" s="46" t="s">
        <v>244</v>
      </c>
      <c r="C512" s="46">
        <v>1</v>
      </c>
      <c r="D512" s="46">
        <v>0</v>
      </c>
      <c r="E512" s="46">
        <v>1</v>
      </c>
    </row>
    <row r="513" spans="1:5">
      <c r="A513" s="46">
        <v>221115003</v>
      </c>
      <c r="B513" s="46" t="s">
        <v>645</v>
      </c>
      <c r="C513" s="46">
        <v>2</v>
      </c>
      <c r="D513" s="46">
        <v>2</v>
      </c>
      <c r="E513" s="46">
        <v>0</v>
      </c>
    </row>
    <row r="514" spans="1:5">
      <c r="A514" s="46">
        <v>221115004</v>
      </c>
      <c r="B514" s="46" t="s">
        <v>646</v>
      </c>
      <c r="C514" s="46">
        <v>1</v>
      </c>
      <c r="D514" s="46">
        <v>0</v>
      </c>
      <c r="E514" s="46">
        <v>1</v>
      </c>
    </row>
    <row r="515" spans="1:5">
      <c r="A515" s="46">
        <v>221215008</v>
      </c>
      <c r="B515" s="46" t="s">
        <v>171</v>
      </c>
      <c r="C515" s="46">
        <v>2</v>
      </c>
      <c r="D515" s="46">
        <v>2</v>
      </c>
      <c r="E515" s="46">
        <v>0</v>
      </c>
    </row>
    <row r="516" spans="1:5">
      <c r="A516" s="46">
        <v>140315044</v>
      </c>
      <c r="B516" s="46" t="s">
        <v>234</v>
      </c>
      <c r="C516" s="46">
        <v>2</v>
      </c>
      <c r="D516" s="46">
        <v>2</v>
      </c>
      <c r="E516" s="46">
        <v>0</v>
      </c>
    </row>
    <row r="517" spans="1:5">
      <c r="A517" s="46">
        <v>140315064</v>
      </c>
      <c r="B517" s="46" t="s">
        <v>245</v>
      </c>
      <c r="C517" s="46">
        <v>1</v>
      </c>
      <c r="D517" s="46">
        <v>0</v>
      </c>
      <c r="E517" s="46">
        <v>1</v>
      </c>
    </row>
    <row r="518" spans="1:5">
      <c r="A518" s="46">
        <v>221115006</v>
      </c>
      <c r="B518" s="46" t="s">
        <v>647</v>
      </c>
      <c r="C518" s="46">
        <v>3</v>
      </c>
      <c r="D518" s="46">
        <v>3</v>
      </c>
      <c r="E518" s="46">
        <v>0</v>
      </c>
    </row>
    <row r="519" spans="1:5">
      <c r="A519" s="46">
        <v>221215010</v>
      </c>
      <c r="B519" s="46" t="s">
        <v>648</v>
      </c>
      <c r="C519" s="46">
        <v>2</v>
      </c>
      <c r="D519" s="46">
        <v>2</v>
      </c>
      <c r="E519" s="46">
        <v>0</v>
      </c>
    </row>
    <row r="520" spans="1:5">
      <c r="A520" s="46">
        <v>221215011</v>
      </c>
      <c r="B520" s="46" t="s">
        <v>649</v>
      </c>
      <c r="C520" s="46">
        <v>1</v>
      </c>
      <c r="D520" s="46">
        <v>0</v>
      </c>
      <c r="E520" s="46">
        <v>1</v>
      </c>
    </row>
    <row r="521" spans="1:5">
      <c r="A521" s="46">
        <v>221215004</v>
      </c>
      <c r="B521" s="46" t="s">
        <v>35</v>
      </c>
      <c r="C521" s="46">
        <v>2</v>
      </c>
      <c r="D521" s="46">
        <v>2</v>
      </c>
      <c r="E521" s="46">
        <v>0</v>
      </c>
    </row>
    <row r="522" spans="1:5">
      <c r="A522" s="46">
        <v>221215005</v>
      </c>
      <c r="B522" s="46" t="s">
        <v>650</v>
      </c>
      <c r="C522" s="46">
        <v>2</v>
      </c>
      <c r="D522" s="46">
        <v>0</v>
      </c>
      <c r="E522" s="46">
        <v>2</v>
      </c>
    </row>
    <row r="523" spans="1:5">
      <c r="A523" s="46">
        <v>131215050</v>
      </c>
      <c r="B523" s="46" t="s">
        <v>651</v>
      </c>
      <c r="C523" s="46">
        <v>2</v>
      </c>
      <c r="D523" s="46">
        <v>2</v>
      </c>
      <c r="E523" s="46">
        <v>0</v>
      </c>
    </row>
    <row r="524" spans="1:5">
      <c r="A524" s="46">
        <v>221215012</v>
      </c>
      <c r="B524" s="46" t="s">
        <v>63</v>
      </c>
      <c r="C524" s="46">
        <v>2</v>
      </c>
      <c r="D524" s="46">
        <v>2</v>
      </c>
      <c r="E524" s="46">
        <v>0</v>
      </c>
    </row>
    <row r="525" spans="1:5">
      <c r="A525" s="46">
        <v>221115008</v>
      </c>
      <c r="B525" s="46" t="s">
        <v>652</v>
      </c>
      <c r="C525" s="46">
        <v>2</v>
      </c>
      <c r="D525" s="46">
        <v>2</v>
      </c>
      <c r="E525" s="46">
        <v>0</v>
      </c>
    </row>
    <row r="526" spans="1:5">
      <c r="A526" s="46">
        <v>221115009</v>
      </c>
      <c r="B526" s="46" t="s">
        <v>653</v>
      </c>
      <c r="C526" s="46">
        <v>1</v>
      </c>
      <c r="D526" s="46">
        <v>0</v>
      </c>
      <c r="E526" s="46">
        <v>1</v>
      </c>
    </row>
    <row r="527" spans="1:5">
      <c r="A527" s="46">
        <v>221115010</v>
      </c>
      <c r="B527" s="46" t="s">
        <v>654</v>
      </c>
      <c r="C527" s="46">
        <v>2</v>
      </c>
      <c r="D527" s="46">
        <v>2</v>
      </c>
      <c r="E527" s="46">
        <v>0</v>
      </c>
    </row>
    <row r="528" spans="1:5">
      <c r="A528" s="46">
        <v>221215013</v>
      </c>
      <c r="B528" s="46" t="s">
        <v>655</v>
      </c>
      <c r="C528" s="46">
        <v>2</v>
      </c>
      <c r="D528" s="46">
        <v>1</v>
      </c>
      <c r="E528" s="46">
        <v>1</v>
      </c>
    </row>
    <row r="529" spans="1:5">
      <c r="A529" s="46">
        <v>221215014</v>
      </c>
      <c r="B529" s="46" t="s">
        <v>656</v>
      </c>
      <c r="C529" s="46">
        <v>2</v>
      </c>
      <c r="D529" s="46">
        <v>2</v>
      </c>
      <c r="E529" s="46">
        <v>0</v>
      </c>
    </row>
    <row r="530" spans="1:5">
      <c r="A530" s="46">
        <v>221215015</v>
      </c>
      <c r="B530" s="46" t="s">
        <v>657</v>
      </c>
      <c r="C530" s="46">
        <v>2</v>
      </c>
      <c r="D530" s="46">
        <v>2</v>
      </c>
      <c r="E530" s="46">
        <v>0</v>
      </c>
    </row>
    <row r="531" spans="1:5">
      <c r="A531" s="46">
        <v>221215016</v>
      </c>
      <c r="B531" s="46" t="s">
        <v>319</v>
      </c>
      <c r="C531" s="46">
        <v>1</v>
      </c>
      <c r="D531" s="46">
        <v>0</v>
      </c>
      <c r="E531" s="46">
        <v>1</v>
      </c>
    </row>
    <row r="532" spans="1:5">
      <c r="A532" s="46">
        <v>221115011</v>
      </c>
      <c r="B532" s="46" t="s">
        <v>658</v>
      </c>
      <c r="C532" s="46">
        <v>2</v>
      </c>
      <c r="D532" s="46">
        <v>2</v>
      </c>
      <c r="E532" s="46">
        <v>0</v>
      </c>
    </row>
    <row r="533" spans="1:5">
      <c r="A533" s="46">
        <v>221215017</v>
      </c>
      <c r="B533" s="46" t="s">
        <v>659</v>
      </c>
      <c r="C533" s="46">
        <v>2</v>
      </c>
      <c r="D533" s="46">
        <v>2</v>
      </c>
      <c r="E533" s="46">
        <v>0</v>
      </c>
    </row>
    <row r="534" spans="1:5">
      <c r="A534" s="46">
        <v>221115014</v>
      </c>
      <c r="B534" s="46" t="s">
        <v>660</v>
      </c>
      <c r="C534" s="46">
        <v>2</v>
      </c>
      <c r="D534" s="46">
        <v>2</v>
      </c>
      <c r="E534" s="46">
        <v>0</v>
      </c>
    </row>
    <row r="535" spans="1:5">
      <c r="A535" s="46">
        <v>221215018</v>
      </c>
      <c r="B535" s="46" t="s">
        <v>661</v>
      </c>
      <c r="C535" s="46">
        <v>2</v>
      </c>
      <c r="D535" s="46">
        <v>2</v>
      </c>
      <c r="E535" s="46">
        <v>0</v>
      </c>
    </row>
    <row r="536" spans="1:5">
      <c r="A536" s="46">
        <v>221115013</v>
      </c>
      <c r="B536" s="46" t="s">
        <v>320</v>
      </c>
      <c r="C536" s="46">
        <v>2</v>
      </c>
      <c r="D536" s="46">
        <v>0</v>
      </c>
      <c r="E536" s="46">
        <v>2</v>
      </c>
    </row>
    <row r="537" spans="1:5">
      <c r="A537" s="46">
        <v>221215020</v>
      </c>
      <c r="B537" s="46" t="s">
        <v>662</v>
      </c>
      <c r="C537" s="46">
        <v>2</v>
      </c>
      <c r="D537" s="46">
        <v>2</v>
      </c>
      <c r="E537" s="46">
        <v>0</v>
      </c>
    </row>
    <row r="538" spans="1:5">
      <c r="A538" s="46">
        <v>221115016</v>
      </c>
      <c r="B538" s="46" t="s">
        <v>663</v>
      </c>
      <c r="C538" s="46">
        <v>2</v>
      </c>
      <c r="D538" s="46">
        <v>2</v>
      </c>
      <c r="E538" s="46">
        <v>0</v>
      </c>
    </row>
    <row r="539" spans="1:5">
      <c r="A539" s="46">
        <v>221115017</v>
      </c>
      <c r="B539" s="46" t="s">
        <v>664</v>
      </c>
      <c r="C539" s="46">
        <v>2</v>
      </c>
      <c r="D539" s="46">
        <v>2</v>
      </c>
      <c r="E539" s="46">
        <v>0</v>
      </c>
    </row>
    <row r="540" spans="1:5">
      <c r="A540" s="46">
        <v>221115018</v>
      </c>
      <c r="B540" s="46" t="s">
        <v>240</v>
      </c>
      <c r="C540" s="46">
        <v>4</v>
      </c>
      <c r="D540" s="46">
        <v>0</v>
      </c>
      <c r="E540" s="46">
        <v>4</v>
      </c>
    </row>
    <row r="541" spans="1:5">
      <c r="A541" s="46">
        <v>221115019</v>
      </c>
      <c r="B541" s="46" t="s">
        <v>282</v>
      </c>
      <c r="C541" s="46">
        <v>8</v>
      </c>
      <c r="D541" s="46">
        <v>0</v>
      </c>
      <c r="E541" s="46">
        <v>8</v>
      </c>
    </row>
    <row r="542" spans="1:5">
      <c r="A542" s="46">
        <v>111215003</v>
      </c>
      <c r="B542" s="46" t="s">
        <v>665</v>
      </c>
      <c r="C542" s="46">
        <v>1</v>
      </c>
      <c r="D542" s="46">
        <v>0</v>
      </c>
      <c r="E542" s="46">
        <v>1</v>
      </c>
    </row>
    <row r="543" spans="1:5">
      <c r="A543" s="46" t="s">
        <v>666</v>
      </c>
      <c r="B543" s="46" t="s">
        <v>231</v>
      </c>
      <c r="C543" s="46">
        <v>2</v>
      </c>
      <c r="D543" s="46">
        <v>2</v>
      </c>
      <c r="E543" s="46">
        <v>0</v>
      </c>
    </row>
    <row r="544" spans="1:5">
      <c r="A544" s="46">
        <v>140315028</v>
      </c>
      <c r="B544" s="46" t="s">
        <v>56</v>
      </c>
      <c r="C544" s="46">
        <v>2</v>
      </c>
      <c r="D544" s="46">
        <v>2</v>
      </c>
      <c r="E544" s="46">
        <v>0</v>
      </c>
    </row>
    <row r="545" spans="1:5">
      <c r="A545" s="46">
        <v>140315004</v>
      </c>
      <c r="B545" s="46" t="s">
        <v>667</v>
      </c>
      <c r="C545" s="46">
        <v>2</v>
      </c>
      <c r="D545" s="46">
        <v>2</v>
      </c>
      <c r="E545" s="46">
        <v>0</v>
      </c>
    </row>
    <row r="546" spans="1:5">
      <c r="A546" s="46">
        <v>221215047</v>
      </c>
      <c r="B546" s="46" t="s">
        <v>38</v>
      </c>
      <c r="C546" s="46">
        <v>2</v>
      </c>
      <c r="D546" s="46">
        <v>2</v>
      </c>
      <c r="E546" s="46">
        <v>0</v>
      </c>
    </row>
    <row r="547" spans="1:5">
      <c r="A547" s="46">
        <v>140315009</v>
      </c>
      <c r="B547" s="46" t="s">
        <v>668</v>
      </c>
      <c r="C547" s="46">
        <v>2</v>
      </c>
      <c r="D547" s="46">
        <v>2</v>
      </c>
      <c r="E547" s="46">
        <v>0</v>
      </c>
    </row>
    <row r="548" spans="1:5">
      <c r="A548" s="46">
        <v>190115141</v>
      </c>
      <c r="B548" s="46" t="s">
        <v>669</v>
      </c>
      <c r="C548" s="46">
        <v>2</v>
      </c>
      <c r="D548" s="46">
        <v>2</v>
      </c>
      <c r="E548" s="46">
        <v>0</v>
      </c>
    </row>
    <row r="549" spans="1:5">
      <c r="A549" s="46">
        <v>140315002</v>
      </c>
      <c r="B549" s="46" t="s">
        <v>670</v>
      </c>
      <c r="C549" s="46">
        <v>3</v>
      </c>
      <c r="D549" s="46">
        <v>3</v>
      </c>
      <c r="E549" s="46">
        <v>0</v>
      </c>
    </row>
    <row r="550" spans="1:5">
      <c r="A550" s="46">
        <v>140415011</v>
      </c>
      <c r="B550" s="46" t="s">
        <v>671</v>
      </c>
      <c r="C550" s="46">
        <v>3</v>
      </c>
      <c r="D550" s="46">
        <v>3</v>
      </c>
      <c r="E550" s="46">
        <v>0</v>
      </c>
    </row>
    <row r="551" spans="1:5">
      <c r="A551" s="46">
        <v>221215077</v>
      </c>
      <c r="B551" s="46" t="s">
        <v>672</v>
      </c>
      <c r="C551" s="46">
        <v>3</v>
      </c>
      <c r="D551" s="46">
        <v>3</v>
      </c>
      <c r="E551" s="46">
        <v>0</v>
      </c>
    </row>
    <row r="552" spans="1:5">
      <c r="A552" s="46">
        <v>140315007</v>
      </c>
      <c r="B552" s="46" t="s">
        <v>205</v>
      </c>
      <c r="C552" s="46">
        <v>2</v>
      </c>
      <c r="D552" s="46">
        <v>2</v>
      </c>
      <c r="E552" s="46">
        <v>0</v>
      </c>
    </row>
    <row r="553" spans="1:5">
      <c r="A553" s="46">
        <v>140315008</v>
      </c>
      <c r="B553" s="46" t="s">
        <v>62</v>
      </c>
      <c r="C553" s="46">
        <v>2</v>
      </c>
      <c r="D553" s="46">
        <v>2</v>
      </c>
      <c r="E553" s="46">
        <v>0</v>
      </c>
    </row>
    <row r="554" spans="1:5">
      <c r="A554" s="46">
        <v>140315010</v>
      </c>
      <c r="B554" s="46" t="s">
        <v>673</v>
      </c>
      <c r="C554" s="46">
        <v>2</v>
      </c>
      <c r="D554" s="46">
        <v>2</v>
      </c>
      <c r="E554" s="46">
        <v>0</v>
      </c>
    </row>
    <row r="555" spans="1:5">
      <c r="A555" s="46">
        <v>140315001</v>
      </c>
      <c r="B555" s="46" t="s">
        <v>674</v>
      </c>
      <c r="C555" s="46">
        <v>2</v>
      </c>
      <c r="D555" s="46">
        <v>2</v>
      </c>
      <c r="E555" s="46">
        <v>0</v>
      </c>
    </row>
    <row r="556" spans="1:5">
      <c r="A556" s="46">
        <v>221215054</v>
      </c>
      <c r="B556" s="46" t="s">
        <v>39</v>
      </c>
      <c r="C556" s="46">
        <v>3</v>
      </c>
      <c r="D556" s="46">
        <v>3</v>
      </c>
      <c r="E556" s="46">
        <v>0</v>
      </c>
    </row>
    <row r="557" spans="1:5">
      <c r="A557" s="46">
        <v>140415055</v>
      </c>
      <c r="B557" s="46" t="s">
        <v>675</v>
      </c>
      <c r="C557" s="46">
        <v>1</v>
      </c>
      <c r="D557" s="46">
        <v>0</v>
      </c>
      <c r="E557" s="46">
        <v>1</v>
      </c>
    </row>
    <row r="558" spans="1:5">
      <c r="A558" s="46">
        <v>131215304</v>
      </c>
      <c r="B558" s="46" t="s">
        <v>161</v>
      </c>
      <c r="C558" s="46">
        <v>3</v>
      </c>
      <c r="D558" s="46">
        <v>3</v>
      </c>
      <c r="E558" s="46">
        <v>0</v>
      </c>
    </row>
    <row r="559" spans="1:5">
      <c r="A559" s="46">
        <v>140315011</v>
      </c>
      <c r="B559" s="46" t="s">
        <v>676</v>
      </c>
      <c r="C559" s="46">
        <v>3</v>
      </c>
      <c r="D559" s="46">
        <v>1</v>
      </c>
      <c r="E559" s="46">
        <v>2</v>
      </c>
    </row>
    <row r="560" spans="1:5">
      <c r="A560" s="46">
        <v>140315005</v>
      </c>
      <c r="B560" s="46" t="s">
        <v>677</v>
      </c>
      <c r="C560" s="46">
        <v>2</v>
      </c>
      <c r="D560" s="46">
        <v>2</v>
      </c>
      <c r="E560" s="46">
        <v>0</v>
      </c>
    </row>
    <row r="561" spans="1:5">
      <c r="A561" s="46">
        <v>140315022</v>
      </c>
      <c r="B561" s="46" t="s">
        <v>678</v>
      </c>
      <c r="C561" s="46">
        <v>2</v>
      </c>
      <c r="D561" s="46">
        <v>2</v>
      </c>
      <c r="E561" s="46">
        <v>0</v>
      </c>
    </row>
    <row r="562" spans="1:5">
      <c r="A562" s="46">
        <v>140315063</v>
      </c>
      <c r="B562" s="46" t="s">
        <v>679</v>
      </c>
      <c r="C562" s="46">
        <v>2</v>
      </c>
      <c r="D562" s="46">
        <v>2</v>
      </c>
      <c r="E562" s="46">
        <v>0</v>
      </c>
    </row>
    <row r="563" spans="1:5">
      <c r="A563" s="46">
        <v>140315016</v>
      </c>
      <c r="B563" s="46" t="s">
        <v>64</v>
      </c>
      <c r="C563" s="46">
        <v>2</v>
      </c>
      <c r="D563" s="46">
        <v>2</v>
      </c>
      <c r="E563" s="46">
        <v>0</v>
      </c>
    </row>
    <row r="564" spans="1:5">
      <c r="A564" s="46">
        <v>140315038</v>
      </c>
      <c r="B564" s="46" t="s">
        <v>680</v>
      </c>
      <c r="C564" s="46">
        <v>3</v>
      </c>
      <c r="D564" s="46">
        <v>3</v>
      </c>
      <c r="E564" s="46">
        <v>0</v>
      </c>
    </row>
    <row r="565" spans="1:5">
      <c r="A565" s="46">
        <v>140315012</v>
      </c>
      <c r="B565" s="46" t="s">
        <v>681</v>
      </c>
      <c r="C565" s="46">
        <v>3</v>
      </c>
      <c r="D565" s="46">
        <v>3</v>
      </c>
      <c r="E565" s="46">
        <v>0</v>
      </c>
    </row>
    <row r="566" spans="1:5">
      <c r="A566" s="46">
        <v>140315039</v>
      </c>
      <c r="B566" s="46" t="s">
        <v>682</v>
      </c>
      <c r="C566" s="46">
        <v>1</v>
      </c>
      <c r="D566" s="46">
        <v>0</v>
      </c>
      <c r="E566" s="46">
        <v>1</v>
      </c>
    </row>
    <row r="567" spans="1:5">
      <c r="A567" s="46">
        <v>140315013</v>
      </c>
      <c r="B567" s="46" t="s">
        <v>683</v>
      </c>
      <c r="C567" s="46">
        <v>1</v>
      </c>
      <c r="D567" s="46">
        <v>0</v>
      </c>
      <c r="E567" s="46">
        <v>1</v>
      </c>
    </row>
    <row r="568" spans="1:5">
      <c r="A568" s="46">
        <v>140315018</v>
      </c>
      <c r="B568" s="46" t="s">
        <v>257</v>
      </c>
      <c r="C568" s="46">
        <v>1</v>
      </c>
      <c r="D568" s="46">
        <v>0</v>
      </c>
      <c r="E568" s="46">
        <v>1</v>
      </c>
    </row>
    <row r="569" spans="1:5">
      <c r="A569" s="46">
        <v>140315020</v>
      </c>
      <c r="B569" s="46" t="s">
        <v>258</v>
      </c>
      <c r="C569" s="46">
        <v>1</v>
      </c>
      <c r="D569" s="46">
        <v>0</v>
      </c>
      <c r="E569" s="46">
        <v>1</v>
      </c>
    </row>
    <row r="570" spans="1:5">
      <c r="A570" s="46">
        <v>140315024</v>
      </c>
      <c r="B570" s="46" t="s">
        <v>684</v>
      </c>
      <c r="C570" s="46">
        <v>1</v>
      </c>
      <c r="D570" s="46">
        <v>0</v>
      </c>
      <c r="E570" s="46">
        <v>1</v>
      </c>
    </row>
    <row r="571" spans="1:5">
      <c r="A571" s="46">
        <v>140315030</v>
      </c>
      <c r="B571" s="46" t="s">
        <v>251</v>
      </c>
      <c r="C571" s="46">
        <v>1</v>
      </c>
      <c r="D571" s="46">
        <v>0</v>
      </c>
      <c r="E571" s="46">
        <v>1</v>
      </c>
    </row>
    <row r="572" spans="1:5">
      <c r="A572" s="46">
        <v>140315026</v>
      </c>
      <c r="B572" s="46" t="s">
        <v>685</v>
      </c>
      <c r="C572" s="46">
        <v>1</v>
      </c>
      <c r="D572" s="46">
        <v>0</v>
      </c>
      <c r="E572" s="46">
        <v>1</v>
      </c>
    </row>
    <row r="573" spans="1:5">
      <c r="A573" s="46">
        <v>140315032</v>
      </c>
      <c r="B573" s="46" t="s">
        <v>252</v>
      </c>
      <c r="C573" s="46">
        <v>1</v>
      </c>
      <c r="D573" s="46">
        <v>0</v>
      </c>
      <c r="E573" s="46">
        <v>1</v>
      </c>
    </row>
    <row r="574" spans="1:5">
      <c r="A574" s="46">
        <v>140315014</v>
      </c>
      <c r="B574" s="46" t="s">
        <v>686</v>
      </c>
      <c r="C574" s="46">
        <v>2</v>
      </c>
      <c r="D574" s="46">
        <v>2</v>
      </c>
      <c r="E574" s="46">
        <v>0</v>
      </c>
    </row>
    <row r="575" spans="1:5">
      <c r="A575" s="46">
        <v>140315045</v>
      </c>
      <c r="B575" s="46" t="s">
        <v>687</v>
      </c>
      <c r="C575" s="46">
        <v>3</v>
      </c>
      <c r="D575" s="46">
        <v>2</v>
      </c>
      <c r="E575" s="46">
        <v>1</v>
      </c>
    </row>
    <row r="576" spans="1:5">
      <c r="A576" s="46">
        <v>140315017</v>
      </c>
      <c r="B576" s="46" t="s">
        <v>204</v>
      </c>
      <c r="C576" s="46">
        <v>3</v>
      </c>
      <c r="D576" s="46">
        <v>3</v>
      </c>
      <c r="E576" s="46">
        <v>0</v>
      </c>
    </row>
    <row r="577" spans="1:5">
      <c r="A577" s="46">
        <v>140315019</v>
      </c>
      <c r="B577" s="46" t="s">
        <v>229</v>
      </c>
      <c r="C577" s="46">
        <v>3</v>
      </c>
      <c r="D577" s="46">
        <v>3</v>
      </c>
      <c r="E577" s="46">
        <v>0</v>
      </c>
    </row>
    <row r="578" spans="1:5">
      <c r="A578" s="46">
        <v>140315015</v>
      </c>
      <c r="B578" s="46" t="s">
        <v>65</v>
      </c>
      <c r="C578" s="46">
        <v>2</v>
      </c>
      <c r="D578" s="46">
        <v>2</v>
      </c>
      <c r="E578" s="46">
        <v>0</v>
      </c>
    </row>
    <row r="579" spans="1:5">
      <c r="A579" s="46">
        <v>140315040</v>
      </c>
      <c r="B579" s="46" t="s">
        <v>688</v>
      </c>
      <c r="C579" s="46">
        <v>2</v>
      </c>
      <c r="D579" s="46">
        <v>2</v>
      </c>
      <c r="E579" s="46">
        <v>0</v>
      </c>
    </row>
    <row r="580" spans="1:5">
      <c r="A580" s="46">
        <v>140315055</v>
      </c>
      <c r="B580" s="46" t="s">
        <v>259</v>
      </c>
      <c r="C580" s="46">
        <v>1</v>
      </c>
      <c r="D580" s="46">
        <v>0</v>
      </c>
      <c r="E580" s="46">
        <v>1</v>
      </c>
    </row>
    <row r="581" spans="1:5">
      <c r="A581" s="46">
        <v>140315003</v>
      </c>
      <c r="B581" s="46" t="s">
        <v>242</v>
      </c>
      <c r="C581" s="46">
        <v>1</v>
      </c>
      <c r="D581" s="46">
        <v>0</v>
      </c>
      <c r="E581" s="46">
        <v>1</v>
      </c>
    </row>
    <row r="582" spans="1:5">
      <c r="A582" s="46">
        <v>140315033</v>
      </c>
      <c r="B582" s="46" t="s">
        <v>304</v>
      </c>
      <c r="C582" s="46">
        <v>4</v>
      </c>
      <c r="D582" s="46">
        <v>0</v>
      </c>
      <c r="E582" s="46">
        <v>4</v>
      </c>
    </row>
    <row r="583" spans="1:5">
      <c r="A583" s="46">
        <v>140315027</v>
      </c>
      <c r="B583" s="46" t="s">
        <v>482</v>
      </c>
      <c r="C583" s="46">
        <v>3</v>
      </c>
      <c r="D583" s="46">
        <v>2</v>
      </c>
      <c r="E583" s="46">
        <v>1</v>
      </c>
    </row>
    <row r="584" spans="1:5">
      <c r="A584" s="46">
        <v>140315023</v>
      </c>
      <c r="B584" s="46" t="s">
        <v>689</v>
      </c>
      <c r="C584" s="46">
        <v>2</v>
      </c>
      <c r="D584" s="46">
        <v>2</v>
      </c>
      <c r="E584" s="46">
        <v>0</v>
      </c>
    </row>
    <row r="585" spans="1:5">
      <c r="A585" s="46">
        <v>140315029</v>
      </c>
      <c r="B585" s="46" t="s">
        <v>200</v>
      </c>
      <c r="C585" s="46">
        <v>2</v>
      </c>
      <c r="D585" s="46">
        <v>2</v>
      </c>
      <c r="E585" s="46">
        <v>0</v>
      </c>
    </row>
    <row r="586" spans="1:5">
      <c r="A586" s="46">
        <v>140315025</v>
      </c>
      <c r="B586" s="46" t="s">
        <v>690</v>
      </c>
      <c r="C586" s="46">
        <v>2</v>
      </c>
      <c r="D586" s="46">
        <v>2</v>
      </c>
      <c r="E586" s="46">
        <v>0</v>
      </c>
    </row>
    <row r="587" spans="1:5">
      <c r="A587" s="46">
        <v>140315031</v>
      </c>
      <c r="B587" s="46" t="s">
        <v>194</v>
      </c>
      <c r="C587" s="46">
        <v>2</v>
      </c>
      <c r="D587" s="46">
        <v>2</v>
      </c>
      <c r="E587" s="46">
        <v>0</v>
      </c>
    </row>
    <row r="588" spans="1:5">
      <c r="A588" s="46">
        <v>140315034</v>
      </c>
      <c r="B588" s="46" t="s">
        <v>203</v>
      </c>
      <c r="C588" s="46">
        <v>2</v>
      </c>
      <c r="D588" s="46">
        <v>2</v>
      </c>
      <c r="E588" s="46">
        <v>0</v>
      </c>
    </row>
    <row r="589" spans="1:5">
      <c r="A589" s="46">
        <v>140315036</v>
      </c>
      <c r="B589" s="46" t="s">
        <v>202</v>
      </c>
      <c r="C589" s="46">
        <v>2</v>
      </c>
      <c r="D589" s="46">
        <v>2</v>
      </c>
      <c r="E589" s="46">
        <v>0</v>
      </c>
    </row>
    <row r="590" spans="1:5">
      <c r="A590" s="46">
        <v>140115061</v>
      </c>
      <c r="B590" s="46" t="s">
        <v>691</v>
      </c>
      <c r="C590" s="46">
        <v>2</v>
      </c>
      <c r="D590" s="46">
        <v>2</v>
      </c>
      <c r="E590" s="46">
        <v>0</v>
      </c>
    </row>
    <row r="591" spans="1:5">
      <c r="A591" s="46">
        <v>221115045</v>
      </c>
      <c r="B591" s="46" t="s">
        <v>692</v>
      </c>
      <c r="C591" s="46">
        <v>2</v>
      </c>
      <c r="D591" s="46">
        <v>2</v>
      </c>
      <c r="E591" s="46">
        <v>0</v>
      </c>
    </row>
    <row r="592" spans="1:5">
      <c r="A592" s="46">
        <v>140315035</v>
      </c>
      <c r="B592" s="46" t="s">
        <v>201</v>
      </c>
      <c r="C592" s="46">
        <v>2</v>
      </c>
      <c r="D592" s="46">
        <v>2</v>
      </c>
      <c r="E592" s="46">
        <v>0</v>
      </c>
    </row>
    <row r="593" spans="1:5">
      <c r="A593" s="46">
        <v>140315041</v>
      </c>
      <c r="B593" s="46" t="s">
        <v>693</v>
      </c>
      <c r="C593" s="46">
        <v>2</v>
      </c>
      <c r="D593" s="46">
        <v>2</v>
      </c>
      <c r="E593" s="46">
        <v>0</v>
      </c>
    </row>
    <row r="594" spans="1:5">
      <c r="A594" s="46">
        <v>140315037</v>
      </c>
      <c r="B594" s="46" t="s">
        <v>694</v>
      </c>
      <c r="C594" s="46">
        <v>2</v>
      </c>
      <c r="D594" s="46">
        <v>2</v>
      </c>
      <c r="E594" s="46">
        <v>0</v>
      </c>
    </row>
    <row r="595" spans="1:5">
      <c r="A595" s="46">
        <v>140315042</v>
      </c>
      <c r="B595" s="46" t="s">
        <v>240</v>
      </c>
      <c r="C595" s="46">
        <v>4</v>
      </c>
      <c r="D595" s="46">
        <v>0</v>
      </c>
      <c r="E595" s="46">
        <v>4</v>
      </c>
    </row>
    <row r="596" spans="1:5">
      <c r="A596" s="46">
        <v>140315043</v>
      </c>
      <c r="B596" s="46" t="s">
        <v>281</v>
      </c>
      <c r="C596" s="46">
        <v>12</v>
      </c>
      <c r="D596" s="46">
        <v>0</v>
      </c>
      <c r="E596" s="46">
        <v>12</v>
      </c>
    </row>
    <row r="597" spans="1:5">
      <c r="A597" s="46">
        <v>140215002</v>
      </c>
      <c r="B597" s="46" t="s">
        <v>47</v>
      </c>
      <c r="C597" s="46">
        <v>3</v>
      </c>
      <c r="D597" s="46">
        <v>2</v>
      </c>
      <c r="E597" s="46">
        <v>1</v>
      </c>
    </row>
    <row r="598" spans="1:5">
      <c r="A598" s="46">
        <v>140415001</v>
      </c>
      <c r="B598" s="46" t="s">
        <v>695</v>
      </c>
      <c r="C598" s="46">
        <v>2</v>
      </c>
      <c r="D598" s="46">
        <v>2</v>
      </c>
      <c r="E598" s="46">
        <v>0</v>
      </c>
    </row>
    <row r="599" spans="1:5">
      <c r="A599" s="46">
        <v>140415002</v>
      </c>
      <c r="B599" s="46" t="s">
        <v>696</v>
      </c>
      <c r="C599" s="46">
        <v>1</v>
      </c>
      <c r="D599" s="46">
        <v>0</v>
      </c>
      <c r="E599" s="46">
        <v>1</v>
      </c>
    </row>
    <row r="600" spans="1:5">
      <c r="A600" s="46">
        <v>140215003</v>
      </c>
      <c r="B600" s="46" t="s">
        <v>195</v>
      </c>
      <c r="C600" s="46">
        <v>3</v>
      </c>
      <c r="D600" s="46">
        <v>3</v>
      </c>
      <c r="E600" s="46">
        <v>0</v>
      </c>
    </row>
    <row r="601" spans="1:5">
      <c r="A601" s="46">
        <v>140215004</v>
      </c>
      <c r="B601" s="46" t="s">
        <v>697</v>
      </c>
      <c r="C601" s="46">
        <v>3</v>
      </c>
      <c r="D601" s="46">
        <v>3</v>
      </c>
      <c r="E601" s="46">
        <v>0</v>
      </c>
    </row>
    <row r="602" spans="1:5">
      <c r="A602" s="46">
        <v>140415003</v>
      </c>
      <c r="B602" s="46" t="s">
        <v>41</v>
      </c>
      <c r="C602" s="46">
        <v>2</v>
      </c>
      <c r="D602" s="46">
        <v>2</v>
      </c>
      <c r="E602" s="46">
        <v>0</v>
      </c>
    </row>
    <row r="603" spans="1:5">
      <c r="A603" s="46">
        <v>140415004</v>
      </c>
      <c r="B603" s="46" t="s">
        <v>249</v>
      </c>
      <c r="C603" s="46">
        <v>1</v>
      </c>
      <c r="D603" s="46">
        <v>0</v>
      </c>
      <c r="E603" s="46">
        <v>1</v>
      </c>
    </row>
    <row r="604" spans="1:5">
      <c r="A604" s="46">
        <v>140415005</v>
      </c>
      <c r="B604" s="46" t="s">
        <v>227</v>
      </c>
      <c r="C604" s="46">
        <v>2</v>
      </c>
      <c r="D604" s="46">
        <v>2</v>
      </c>
      <c r="E604" s="46">
        <v>0</v>
      </c>
    </row>
    <row r="605" spans="1:5">
      <c r="A605" s="46">
        <v>140415006</v>
      </c>
      <c r="B605" s="46" t="s">
        <v>247</v>
      </c>
      <c r="C605" s="46">
        <v>1</v>
      </c>
      <c r="D605" s="46">
        <v>0</v>
      </c>
      <c r="E605" s="46">
        <v>1</v>
      </c>
    </row>
    <row r="606" spans="1:5">
      <c r="A606" s="46">
        <v>140115001</v>
      </c>
      <c r="B606" s="46" t="s">
        <v>192</v>
      </c>
      <c r="C606" s="46">
        <v>2</v>
      </c>
      <c r="D606" s="46">
        <v>2</v>
      </c>
      <c r="E606" s="46">
        <v>0</v>
      </c>
    </row>
    <row r="607" spans="1:5">
      <c r="A607" s="46">
        <v>140215005</v>
      </c>
      <c r="B607" s="46" t="s">
        <v>239</v>
      </c>
      <c r="C607" s="46">
        <v>2</v>
      </c>
      <c r="D607" s="46">
        <v>2</v>
      </c>
      <c r="E607" s="46">
        <v>0</v>
      </c>
    </row>
    <row r="608" spans="1:5">
      <c r="A608" s="46">
        <v>140215008</v>
      </c>
      <c r="B608" s="46" t="s">
        <v>698</v>
      </c>
      <c r="C608" s="46">
        <v>2</v>
      </c>
      <c r="D608" s="46">
        <v>1</v>
      </c>
      <c r="E608" s="46">
        <v>1</v>
      </c>
    </row>
    <row r="609" spans="1:5">
      <c r="A609" s="46">
        <v>140215007</v>
      </c>
      <c r="B609" s="46" t="s">
        <v>294</v>
      </c>
      <c r="C609" s="46">
        <v>2</v>
      </c>
      <c r="D609" s="46">
        <v>1</v>
      </c>
      <c r="E609" s="46">
        <v>1</v>
      </c>
    </row>
    <row r="610" spans="1:5">
      <c r="A610" s="46">
        <v>140215001</v>
      </c>
      <c r="B610" s="46" t="s">
        <v>699</v>
      </c>
      <c r="C610" s="46">
        <v>3</v>
      </c>
      <c r="D610" s="46">
        <v>2</v>
      </c>
      <c r="E610" s="46">
        <v>1</v>
      </c>
    </row>
    <row r="611" spans="1:5">
      <c r="A611" s="46">
        <v>140215006</v>
      </c>
      <c r="B611" s="46" t="s">
        <v>700</v>
      </c>
      <c r="C611" s="46">
        <v>3</v>
      </c>
      <c r="D611" s="46">
        <v>3</v>
      </c>
      <c r="E611" s="46">
        <v>0</v>
      </c>
    </row>
    <row r="612" spans="1:5">
      <c r="A612" s="46">
        <v>140315060</v>
      </c>
      <c r="B612" s="46" t="s">
        <v>701</v>
      </c>
      <c r="C612" s="46">
        <v>3</v>
      </c>
      <c r="D612" s="46">
        <v>3</v>
      </c>
      <c r="E612" s="46">
        <v>0</v>
      </c>
    </row>
    <row r="613" spans="1:5">
      <c r="A613" s="46">
        <v>140115313</v>
      </c>
      <c r="B613" s="46" t="s">
        <v>68</v>
      </c>
      <c r="C613" s="46">
        <v>2</v>
      </c>
      <c r="D613" s="46">
        <v>2</v>
      </c>
      <c r="E613" s="46">
        <v>0</v>
      </c>
    </row>
    <row r="614" spans="1:5">
      <c r="A614" s="46">
        <v>140115012</v>
      </c>
      <c r="B614" s="46" t="s">
        <v>702</v>
      </c>
      <c r="C614" s="46">
        <v>2</v>
      </c>
      <c r="D614" s="46">
        <v>2</v>
      </c>
      <c r="E614" s="46">
        <v>0</v>
      </c>
    </row>
    <row r="615" spans="1:5">
      <c r="A615" s="46">
        <v>140415007</v>
      </c>
      <c r="B615" s="46" t="s">
        <v>228</v>
      </c>
      <c r="C615" s="46">
        <v>2</v>
      </c>
      <c r="D615" s="46">
        <v>2</v>
      </c>
      <c r="E615" s="46">
        <v>0</v>
      </c>
    </row>
    <row r="616" spans="1:5">
      <c r="A616" s="46">
        <v>140215009</v>
      </c>
      <c r="B616" s="46" t="s">
        <v>291</v>
      </c>
      <c r="C616" s="46">
        <v>2</v>
      </c>
      <c r="D616" s="46">
        <v>2</v>
      </c>
      <c r="E616" s="46">
        <v>0</v>
      </c>
    </row>
    <row r="617" spans="1:5">
      <c r="A617" s="46">
        <v>140215013</v>
      </c>
      <c r="B617" s="46" t="s">
        <v>703</v>
      </c>
      <c r="C617" s="46">
        <v>3</v>
      </c>
      <c r="D617" s="46">
        <v>3</v>
      </c>
      <c r="E617" s="46">
        <v>0</v>
      </c>
    </row>
    <row r="618" spans="1:5">
      <c r="A618" s="46">
        <v>140215010</v>
      </c>
      <c r="B618" s="46" t="s">
        <v>67</v>
      </c>
      <c r="C618" s="46">
        <v>3</v>
      </c>
      <c r="D618" s="46">
        <v>3</v>
      </c>
      <c r="E618" s="46">
        <v>0</v>
      </c>
    </row>
    <row r="619" spans="1:5">
      <c r="A619" s="46">
        <v>140215011</v>
      </c>
      <c r="B619" s="46" t="s">
        <v>66</v>
      </c>
      <c r="C619" s="46">
        <v>2</v>
      </c>
      <c r="D619" s="46">
        <v>2</v>
      </c>
      <c r="E619" s="46">
        <v>0</v>
      </c>
    </row>
    <row r="620" spans="1:5">
      <c r="A620" s="46">
        <v>140215012</v>
      </c>
      <c r="B620" s="46" t="s">
        <v>704</v>
      </c>
      <c r="C620" s="46">
        <v>2</v>
      </c>
      <c r="D620" s="46">
        <v>2</v>
      </c>
      <c r="E620" s="46">
        <v>0</v>
      </c>
    </row>
    <row r="621" spans="1:5">
      <c r="A621" s="46">
        <v>140215014</v>
      </c>
      <c r="B621" s="46" t="s">
        <v>197</v>
      </c>
      <c r="C621" s="46">
        <v>3</v>
      </c>
      <c r="D621" s="46">
        <v>3</v>
      </c>
      <c r="E621" s="46">
        <v>0</v>
      </c>
    </row>
    <row r="622" spans="1:5">
      <c r="A622" s="46">
        <v>140215023</v>
      </c>
      <c r="B622" s="46" t="s">
        <v>705</v>
      </c>
      <c r="C622" s="46">
        <v>1</v>
      </c>
      <c r="D622" s="46">
        <v>0</v>
      </c>
      <c r="E622" s="46">
        <v>1</v>
      </c>
    </row>
    <row r="623" spans="1:5">
      <c r="A623" s="46">
        <v>140115106</v>
      </c>
      <c r="B623" s="46" t="s">
        <v>191</v>
      </c>
      <c r="C623" s="46">
        <v>2</v>
      </c>
      <c r="D623" s="46">
        <v>2</v>
      </c>
      <c r="E623" s="46">
        <v>0</v>
      </c>
    </row>
    <row r="624" spans="1:5">
      <c r="A624" s="46">
        <v>140215016</v>
      </c>
      <c r="B624" s="46" t="s">
        <v>57</v>
      </c>
      <c r="C624" s="46">
        <v>2</v>
      </c>
      <c r="D624" s="46">
        <v>2</v>
      </c>
      <c r="E624" s="46">
        <v>0</v>
      </c>
    </row>
    <row r="625" spans="1:5">
      <c r="A625" s="46">
        <v>140215015</v>
      </c>
      <c r="B625" s="46" t="s">
        <v>706</v>
      </c>
      <c r="C625" s="46">
        <v>2</v>
      </c>
      <c r="D625" s="46">
        <v>2</v>
      </c>
      <c r="E625" s="46">
        <v>0</v>
      </c>
    </row>
    <row r="626" spans="1:5">
      <c r="A626" s="46">
        <v>140215021</v>
      </c>
      <c r="B626" s="46" t="s">
        <v>707</v>
      </c>
      <c r="C626" s="46">
        <v>1</v>
      </c>
      <c r="D626" s="46">
        <v>0</v>
      </c>
      <c r="E626" s="46">
        <v>1</v>
      </c>
    </row>
    <row r="627" spans="1:5">
      <c r="A627" s="46">
        <v>140215020</v>
      </c>
      <c r="B627" s="46" t="s">
        <v>708</v>
      </c>
      <c r="C627" s="46">
        <v>1</v>
      </c>
      <c r="D627" s="46">
        <v>0</v>
      </c>
      <c r="E627" s="46">
        <v>1</v>
      </c>
    </row>
    <row r="628" spans="1:5">
      <c r="A628" s="46">
        <v>140215022</v>
      </c>
      <c r="B628" s="46" t="s">
        <v>305</v>
      </c>
      <c r="C628" s="46">
        <v>1</v>
      </c>
      <c r="D628" s="46">
        <v>0</v>
      </c>
      <c r="E628" s="46">
        <v>1</v>
      </c>
    </row>
    <row r="629" spans="1:5">
      <c r="A629" s="46">
        <v>140215034</v>
      </c>
      <c r="B629" s="46" t="s">
        <v>196</v>
      </c>
      <c r="C629" s="46">
        <v>2</v>
      </c>
      <c r="D629" s="46">
        <v>2</v>
      </c>
      <c r="E629" s="46">
        <v>0</v>
      </c>
    </row>
    <row r="630" spans="1:5">
      <c r="A630" s="46">
        <v>140215017</v>
      </c>
      <c r="B630" s="46" t="s">
        <v>59</v>
      </c>
      <c r="C630" s="46">
        <v>3</v>
      </c>
      <c r="D630" s="46">
        <v>2</v>
      </c>
      <c r="E630" s="46">
        <v>1</v>
      </c>
    </row>
    <row r="631" spans="1:5">
      <c r="A631" s="46">
        <v>140215024</v>
      </c>
      <c r="B631" s="46" t="s">
        <v>709</v>
      </c>
      <c r="C631" s="46">
        <v>3</v>
      </c>
      <c r="D631" s="46">
        <v>3</v>
      </c>
      <c r="E631" s="46">
        <v>0</v>
      </c>
    </row>
    <row r="632" spans="1:5">
      <c r="A632" s="46">
        <v>140215033</v>
      </c>
      <c r="B632" s="46" t="s">
        <v>710</v>
      </c>
      <c r="C632" s="46">
        <v>2</v>
      </c>
      <c r="D632" s="46">
        <v>0</v>
      </c>
      <c r="E632" s="46">
        <v>2</v>
      </c>
    </row>
    <row r="633" spans="1:5">
      <c r="A633" s="46">
        <v>140215025</v>
      </c>
      <c r="B633" s="46" t="s">
        <v>711</v>
      </c>
      <c r="C633" s="46">
        <v>2</v>
      </c>
      <c r="D633" s="46">
        <v>2</v>
      </c>
      <c r="E633" s="46">
        <v>0</v>
      </c>
    </row>
    <row r="634" spans="1:5">
      <c r="A634" s="46">
        <v>140115014</v>
      </c>
      <c r="B634" s="46" t="s">
        <v>231</v>
      </c>
      <c r="C634" s="46">
        <v>2</v>
      </c>
      <c r="D634" s="46">
        <v>2</v>
      </c>
      <c r="E634" s="46">
        <v>0</v>
      </c>
    </row>
    <row r="635" spans="1:5">
      <c r="A635" s="46">
        <v>140215027</v>
      </c>
      <c r="B635" s="46" t="s">
        <v>712</v>
      </c>
      <c r="C635" s="46">
        <v>2</v>
      </c>
      <c r="D635" s="46">
        <v>2</v>
      </c>
      <c r="E635" s="46">
        <v>0</v>
      </c>
    </row>
    <row r="636" spans="1:5">
      <c r="A636" s="46">
        <v>140115023</v>
      </c>
      <c r="B636" s="46" t="s">
        <v>713</v>
      </c>
      <c r="C636" s="46">
        <v>2</v>
      </c>
      <c r="D636" s="46">
        <v>2</v>
      </c>
      <c r="E636" s="46">
        <v>0</v>
      </c>
    </row>
    <row r="637" spans="1:5">
      <c r="A637" s="46">
        <v>140315057</v>
      </c>
      <c r="B637" s="46" t="s">
        <v>714</v>
      </c>
      <c r="C637" s="46">
        <v>3</v>
      </c>
      <c r="D637" s="46">
        <v>3</v>
      </c>
      <c r="E637" s="46">
        <v>0</v>
      </c>
    </row>
    <row r="638" spans="1:5">
      <c r="A638" s="46">
        <v>140215028</v>
      </c>
      <c r="B638" s="46" t="s">
        <v>715</v>
      </c>
      <c r="C638" s="46">
        <v>2</v>
      </c>
      <c r="D638" s="46">
        <v>1</v>
      </c>
      <c r="E638" s="46">
        <v>1</v>
      </c>
    </row>
    <row r="639" spans="1:5">
      <c r="A639" s="46">
        <v>140215032</v>
      </c>
      <c r="B639" s="46" t="s">
        <v>716</v>
      </c>
      <c r="C639" s="46">
        <v>2</v>
      </c>
      <c r="D639" s="46">
        <v>2</v>
      </c>
      <c r="E639" s="46">
        <v>0</v>
      </c>
    </row>
    <row r="640" spans="1:5">
      <c r="A640" s="46">
        <v>140215029</v>
      </c>
      <c r="B640" s="46" t="s">
        <v>717</v>
      </c>
      <c r="C640" s="46">
        <v>2</v>
      </c>
      <c r="D640" s="46">
        <v>1</v>
      </c>
      <c r="E640" s="46">
        <v>1</v>
      </c>
    </row>
    <row r="641" spans="1:5">
      <c r="A641" s="46">
        <v>140215031</v>
      </c>
      <c r="B641" s="46" t="s">
        <v>718</v>
      </c>
      <c r="C641" s="46">
        <v>3</v>
      </c>
      <c r="D641" s="46">
        <v>3</v>
      </c>
      <c r="E641" s="46">
        <v>0</v>
      </c>
    </row>
    <row r="642" spans="1:5">
      <c r="A642" s="46">
        <v>140215030</v>
      </c>
      <c r="B642" s="46" t="s">
        <v>719</v>
      </c>
      <c r="C642" s="46">
        <v>2</v>
      </c>
      <c r="D642" s="46">
        <v>2</v>
      </c>
      <c r="E642" s="46">
        <v>0</v>
      </c>
    </row>
    <row r="643" spans="1:5">
      <c r="A643" s="46">
        <v>140215100</v>
      </c>
      <c r="B643" s="46" t="s">
        <v>240</v>
      </c>
      <c r="C643" s="46">
        <v>8</v>
      </c>
      <c r="D643" s="46">
        <v>0</v>
      </c>
      <c r="E643" s="46">
        <v>8</v>
      </c>
    </row>
    <row r="644" spans="1:5">
      <c r="A644" s="46">
        <v>140215101</v>
      </c>
      <c r="B644" s="46" t="s">
        <v>281</v>
      </c>
      <c r="C644" s="46">
        <v>12</v>
      </c>
      <c r="D644" s="46">
        <v>0</v>
      </c>
      <c r="E644" s="46">
        <v>12</v>
      </c>
    </row>
    <row r="645" spans="1:5">
      <c r="A645" s="46">
        <v>140315232</v>
      </c>
      <c r="B645" s="46" t="s">
        <v>47</v>
      </c>
      <c r="C645" s="46">
        <v>2</v>
      </c>
      <c r="D645" s="46">
        <v>1</v>
      </c>
      <c r="E645" s="46">
        <v>1</v>
      </c>
    </row>
    <row r="646" spans="1:5">
      <c r="A646" s="46">
        <v>140115047</v>
      </c>
      <c r="B646" s="46" t="s">
        <v>720</v>
      </c>
      <c r="C646" s="46">
        <v>3</v>
      </c>
      <c r="D646" s="46">
        <v>3</v>
      </c>
      <c r="E646" s="46">
        <v>0</v>
      </c>
    </row>
    <row r="647" spans="1:5">
      <c r="A647" s="46">
        <v>140115035</v>
      </c>
      <c r="B647" s="46" t="s">
        <v>236</v>
      </c>
      <c r="C647" s="46">
        <v>2</v>
      </c>
      <c r="D647" s="46">
        <v>2</v>
      </c>
      <c r="E647" s="46">
        <v>0</v>
      </c>
    </row>
    <row r="648" spans="1:5">
      <c r="A648" s="46">
        <v>160315043</v>
      </c>
      <c r="B648" s="46" t="s">
        <v>42</v>
      </c>
      <c r="C648" s="46">
        <v>2</v>
      </c>
      <c r="D648" s="46">
        <v>2</v>
      </c>
      <c r="E648" s="46">
        <v>0</v>
      </c>
    </row>
    <row r="649" spans="1:5">
      <c r="A649" s="46">
        <v>140115042</v>
      </c>
      <c r="B649" s="46" t="s">
        <v>238</v>
      </c>
      <c r="C649" s="46">
        <v>3</v>
      </c>
      <c r="D649" s="46">
        <v>3</v>
      </c>
      <c r="E649" s="46">
        <v>0</v>
      </c>
    </row>
    <row r="650" spans="1:5">
      <c r="A650" s="46">
        <v>160315044</v>
      </c>
      <c r="B650" s="46" t="s">
        <v>248</v>
      </c>
      <c r="C650" s="46">
        <v>1</v>
      </c>
      <c r="D650" s="46">
        <v>0</v>
      </c>
      <c r="E650" s="46">
        <v>1</v>
      </c>
    </row>
    <row r="651" spans="1:5">
      <c r="A651" s="46">
        <v>140115049</v>
      </c>
      <c r="B651" s="46" t="s">
        <v>721</v>
      </c>
      <c r="C651" s="46">
        <v>3</v>
      </c>
      <c r="D651" s="46">
        <v>3</v>
      </c>
      <c r="E651" s="46">
        <v>0</v>
      </c>
    </row>
    <row r="652" spans="1:5">
      <c r="A652" s="46">
        <v>140115006</v>
      </c>
      <c r="B652" s="46" t="s">
        <v>237</v>
      </c>
      <c r="C652" s="46">
        <v>2</v>
      </c>
      <c r="D652" s="46">
        <v>2</v>
      </c>
      <c r="E652" s="46">
        <v>0</v>
      </c>
    </row>
    <row r="653" spans="1:5">
      <c r="A653" s="46">
        <v>140215220</v>
      </c>
      <c r="B653" s="46" t="s">
        <v>700</v>
      </c>
      <c r="C653" s="46">
        <v>2</v>
      </c>
      <c r="D653" s="46">
        <v>2</v>
      </c>
      <c r="E653" s="46">
        <v>0</v>
      </c>
    </row>
    <row r="654" spans="1:5">
      <c r="A654" s="46">
        <v>190215143</v>
      </c>
      <c r="B654" s="46" t="s">
        <v>52</v>
      </c>
      <c r="C654" s="46">
        <v>2</v>
      </c>
      <c r="D654" s="46">
        <v>2</v>
      </c>
      <c r="E654" s="46">
        <v>0</v>
      </c>
    </row>
    <row r="655" spans="1:5">
      <c r="A655" s="46">
        <v>140115045</v>
      </c>
      <c r="B655" s="46" t="s">
        <v>722</v>
      </c>
      <c r="C655" s="46">
        <v>2</v>
      </c>
      <c r="D655" s="46">
        <v>2</v>
      </c>
      <c r="E655" s="46">
        <v>0</v>
      </c>
    </row>
    <row r="656" spans="1:5">
      <c r="A656" s="46">
        <v>140115015</v>
      </c>
      <c r="B656" s="46" t="s">
        <v>58</v>
      </c>
      <c r="C656" s="46">
        <v>3</v>
      </c>
      <c r="D656" s="46">
        <v>3</v>
      </c>
      <c r="E656" s="46">
        <v>0</v>
      </c>
    </row>
    <row r="657" spans="1:5">
      <c r="A657" s="46">
        <v>140115029</v>
      </c>
      <c r="B657" s="46" t="s">
        <v>723</v>
      </c>
      <c r="C657" s="46">
        <v>2</v>
      </c>
      <c r="D657" s="46">
        <v>2</v>
      </c>
      <c r="E657" s="46">
        <v>0</v>
      </c>
    </row>
    <row r="658" spans="1:5">
      <c r="A658" s="46">
        <v>140115030</v>
      </c>
      <c r="B658" s="46" t="s">
        <v>724</v>
      </c>
      <c r="C658" s="46">
        <v>1</v>
      </c>
      <c r="D658" s="46">
        <v>0</v>
      </c>
      <c r="E658" s="46">
        <v>1</v>
      </c>
    </row>
    <row r="659" spans="1:5">
      <c r="A659" s="46">
        <v>140115034</v>
      </c>
      <c r="B659" s="46" t="s">
        <v>725</v>
      </c>
      <c r="C659" s="46">
        <v>1</v>
      </c>
      <c r="D659" s="46">
        <v>0</v>
      </c>
      <c r="E659" s="46">
        <v>1</v>
      </c>
    </row>
    <row r="660" spans="1:5">
      <c r="A660" s="46">
        <v>140215222</v>
      </c>
      <c r="B660" s="46" t="s">
        <v>233</v>
      </c>
      <c r="C660" s="46">
        <v>2</v>
      </c>
      <c r="D660" s="46">
        <v>2</v>
      </c>
      <c r="E660" s="46">
        <v>0</v>
      </c>
    </row>
    <row r="661" spans="1:5">
      <c r="A661" s="46">
        <v>140115052</v>
      </c>
      <c r="B661" s="46" t="s">
        <v>189</v>
      </c>
      <c r="C661" s="46">
        <v>3</v>
      </c>
      <c r="D661" s="46">
        <v>3</v>
      </c>
      <c r="E661" s="46">
        <v>0</v>
      </c>
    </row>
    <row r="662" spans="1:5">
      <c r="A662" s="46">
        <v>140115025</v>
      </c>
      <c r="B662" s="46" t="s">
        <v>726</v>
      </c>
      <c r="C662" s="46">
        <v>3</v>
      </c>
      <c r="D662" s="46">
        <v>3</v>
      </c>
      <c r="E662" s="46">
        <v>0</v>
      </c>
    </row>
    <row r="663" spans="1:5">
      <c r="A663" s="46">
        <v>140115022</v>
      </c>
      <c r="B663" s="46" t="s">
        <v>727</v>
      </c>
      <c r="C663" s="46">
        <v>3</v>
      </c>
      <c r="D663" s="46">
        <v>3</v>
      </c>
      <c r="E663" s="46">
        <v>0</v>
      </c>
    </row>
    <row r="664" spans="1:5">
      <c r="A664" s="46">
        <v>140115036</v>
      </c>
      <c r="B664" s="46" t="s">
        <v>295</v>
      </c>
      <c r="C664" s="46">
        <v>2</v>
      </c>
      <c r="D664" s="46">
        <v>2</v>
      </c>
      <c r="E664" s="46">
        <v>0</v>
      </c>
    </row>
    <row r="665" spans="1:5">
      <c r="A665" s="46">
        <v>140215102</v>
      </c>
      <c r="B665" s="46" t="s">
        <v>69</v>
      </c>
      <c r="C665" s="46">
        <v>3</v>
      </c>
      <c r="D665" s="46">
        <v>3</v>
      </c>
      <c r="E665" s="46">
        <v>0</v>
      </c>
    </row>
    <row r="666" spans="1:5">
      <c r="A666" s="46">
        <v>140115046</v>
      </c>
      <c r="B666" s="46" t="s">
        <v>296</v>
      </c>
      <c r="C666" s="46">
        <v>2</v>
      </c>
      <c r="D666" s="46">
        <v>2</v>
      </c>
      <c r="E666" s="46">
        <v>0</v>
      </c>
    </row>
    <row r="667" spans="1:5">
      <c r="A667" s="46">
        <v>140115019</v>
      </c>
      <c r="B667" s="46" t="s">
        <v>193</v>
      </c>
      <c r="C667" s="46">
        <v>2</v>
      </c>
      <c r="D667" s="46">
        <v>2</v>
      </c>
      <c r="E667" s="46">
        <v>0</v>
      </c>
    </row>
    <row r="668" spans="1:5">
      <c r="A668" s="46">
        <v>140115053</v>
      </c>
      <c r="B668" s="46" t="s">
        <v>261</v>
      </c>
      <c r="C668" s="46">
        <v>1</v>
      </c>
      <c r="D668" s="46">
        <v>0</v>
      </c>
      <c r="E668" s="46">
        <v>1</v>
      </c>
    </row>
    <row r="669" spans="1:5">
      <c r="A669" s="46">
        <v>140115059</v>
      </c>
      <c r="B669" s="46" t="s">
        <v>728</v>
      </c>
      <c r="C669" s="46">
        <v>2</v>
      </c>
      <c r="D669" s="46">
        <v>2</v>
      </c>
      <c r="E669" s="46">
        <v>0</v>
      </c>
    </row>
    <row r="670" spans="1:5">
      <c r="A670" s="46">
        <v>140115017</v>
      </c>
      <c r="B670" s="46" t="s">
        <v>729</v>
      </c>
      <c r="C670" s="46">
        <v>2</v>
      </c>
      <c r="D670" s="46">
        <v>2</v>
      </c>
      <c r="E670" s="46">
        <v>0</v>
      </c>
    </row>
    <row r="671" spans="1:5">
      <c r="A671" s="46">
        <v>140115050</v>
      </c>
      <c r="B671" s="46" t="s">
        <v>730</v>
      </c>
      <c r="C671" s="46">
        <v>2</v>
      </c>
      <c r="D671" s="46">
        <v>2</v>
      </c>
      <c r="E671" s="46">
        <v>0</v>
      </c>
    </row>
    <row r="672" spans="1:5">
      <c r="A672" s="46">
        <v>140115051</v>
      </c>
      <c r="B672" s="46" t="s">
        <v>190</v>
      </c>
      <c r="C672" s="46">
        <v>2</v>
      </c>
      <c r="D672" s="46">
        <v>2</v>
      </c>
      <c r="E672" s="46">
        <v>0</v>
      </c>
    </row>
    <row r="673" spans="1:5">
      <c r="A673" s="46">
        <v>140115058</v>
      </c>
      <c r="B673" s="46" t="s">
        <v>292</v>
      </c>
      <c r="C673" s="46">
        <v>2</v>
      </c>
      <c r="D673" s="46">
        <v>2</v>
      </c>
      <c r="E673" s="46">
        <v>0</v>
      </c>
    </row>
    <row r="674" spans="1:5">
      <c r="A674" s="46">
        <v>140115063</v>
      </c>
      <c r="B674" s="46" t="s">
        <v>255</v>
      </c>
      <c r="C674" s="46">
        <v>2</v>
      </c>
      <c r="D674" s="46">
        <v>0</v>
      </c>
      <c r="E674" s="46">
        <v>2</v>
      </c>
    </row>
    <row r="675" spans="1:5">
      <c r="A675" s="46">
        <v>140115088</v>
      </c>
      <c r="B675" s="46" t="s">
        <v>199</v>
      </c>
      <c r="C675" s="46">
        <v>2</v>
      </c>
      <c r="D675" s="46">
        <v>2</v>
      </c>
      <c r="E675" s="46">
        <v>0</v>
      </c>
    </row>
    <row r="676" spans="1:5">
      <c r="A676" s="46">
        <v>140115062</v>
      </c>
      <c r="B676" s="46" t="s">
        <v>731</v>
      </c>
      <c r="C676" s="46">
        <v>2</v>
      </c>
      <c r="D676" s="46">
        <v>2</v>
      </c>
      <c r="E676" s="46">
        <v>0</v>
      </c>
    </row>
    <row r="677" spans="1:5">
      <c r="A677" s="46">
        <v>140115060</v>
      </c>
      <c r="B677" s="46" t="s">
        <v>732</v>
      </c>
      <c r="C677" s="46">
        <v>2</v>
      </c>
      <c r="D677" s="46">
        <v>2</v>
      </c>
      <c r="E677" s="46">
        <v>0</v>
      </c>
    </row>
    <row r="678" spans="1:5">
      <c r="A678" s="46">
        <v>140115056</v>
      </c>
      <c r="B678" s="46" t="s">
        <v>733</v>
      </c>
      <c r="C678" s="46">
        <v>2</v>
      </c>
      <c r="D678" s="46">
        <v>2</v>
      </c>
      <c r="E678" s="46">
        <v>0</v>
      </c>
    </row>
    <row r="679" spans="1:5">
      <c r="A679" s="46">
        <v>140115044</v>
      </c>
      <c r="B679" s="46" t="s">
        <v>225</v>
      </c>
      <c r="C679" s="46">
        <v>2</v>
      </c>
      <c r="D679" s="46">
        <v>2</v>
      </c>
      <c r="E679" s="46">
        <v>0</v>
      </c>
    </row>
    <row r="680" spans="1:5">
      <c r="A680" s="46">
        <v>140115055</v>
      </c>
      <c r="B680" s="46" t="s">
        <v>198</v>
      </c>
      <c r="C680" s="46">
        <v>2</v>
      </c>
      <c r="D680" s="46">
        <v>2</v>
      </c>
      <c r="E680" s="46">
        <v>0</v>
      </c>
    </row>
    <row r="681" spans="1:5">
      <c r="A681" s="46">
        <v>140115013</v>
      </c>
      <c r="B681" s="46" t="s">
        <v>734</v>
      </c>
      <c r="C681" s="46">
        <v>2</v>
      </c>
      <c r="D681" s="46">
        <v>2</v>
      </c>
      <c r="E681" s="46">
        <v>0</v>
      </c>
    </row>
    <row r="682" spans="1:5">
      <c r="A682" s="46">
        <v>140115057</v>
      </c>
      <c r="B682" s="46" t="s">
        <v>230</v>
      </c>
      <c r="C682" s="46">
        <v>2</v>
      </c>
      <c r="D682" s="46">
        <v>2</v>
      </c>
      <c r="E682" s="46">
        <v>0</v>
      </c>
    </row>
    <row r="683" spans="1:5">
      <c r="A683" s="46">
        <v>140115024</v>
      </c>
      <c r="B683" s="46" t="s">
        <v>735</v>
      </c>
      <c r="C683" s="46">
        <v>2</v>
      </c>
      <c r="D683" s="46">
        <v>2</v>
      </c>
      <c r="E683" s="46">
        <v>0</v>
      </c>
    </row>
    <row r="684" spans="1:5">
      <c r="A684" s="46">
        <v>140115054</v>
      </c>
      <c r="B684" s="46" t="s">
        <v>736</v>
      </c>
      <c r="C684" s="46">
        <v>2</v>
      </c>
      <c r="D684" s="46">
        <v>2</v>
      </c>
      <c r="E684" s="46">
        <v>0</v>
      </c>
    </row>
    <row r="685" spans="1:5">
      <c r="A685" s="46">
        <v>140115028</v>
      </c>
      <c r="B685" s="46" t="s">
        <v>60</v>
      </c>
      <c r="C685" s="46">
        <v>2</v>
      </c>
      <c r="D685" s="46">
        <v>2</v>
      </c>
      <c r="E685" s="46">
        <v>0</v>
      </c>
    </row>
    <row r="686" spans="1:5">
      <c r="A686" s="46">
        <v>140115043</v>
      </c>
      <c r="B686" s="46" t="s">
        <v>254</v>
      </c>
      <c r="C686" s="46">
        <v>2</v>
      </c>
      <c r="D686" s="46">
        <v>0</v>
      </c>
      <c r="E686" s="46">
        <v>2</v>
      </c>
    </row>
    <row r="687" spans="1:5">
      <c r="A687" s="46">
        <v>140115039</v>
      </c>
      <c r="B687" s="46" t="s">
        <v>737</v>
      </c>
      <c r="C687" s="46">
        <v>2</v>
      </c>
      <c r="D687" s="46">
        <v>2</v>
      </c>
      <c r="E687" s="46">
        <v>0</v>
      </c>
    </row>
    <row r="688" spans="1:5">
      <c r="A688" s="46">
        <v>140115018</v>
      </c>
      <c r="B688" s="46" t="s">
        <v>738</v>
      </c>
      <c r="C688" s="46">
        <v>2</v>
      </c>
      <c r="D688" s="46">
        <v>2</v>
      </c>
      <c r="E688" s="46">
        <v>0</v>
      </c>
    </row>
    <row r="689" spans="1:5">
      <c r="A689" s="46">
        <v>140115041</v>
      </c>
      <c r="B689" s="46" t="s">
        <v>739</v>
      </c>
      <c r="C689" s="46">
        <v>2</v>
      </c>
      <c r="D689" s="46">
        <v>2</v>
      </c>
      <c r="E689" s="46">
        <v>0</v>
      </c>
    </row>
    <row r="690" spans="1:5">
      <c r="A690" s="46">
        <v>221115022</v>
      </c>
      <c r="B690" s="46" t="s">
        <v>740</v>
      </c>
      <c r="C690" s="46">
        <v>2</v>
      </c>
      <c r="D690" s="46">
        <v>2</v>
      </c>
      <c r="E690" s="46">
        <v>0</v>
      </c>
    </row>
    <row r="691" spans="1:5">
      <c r="A691" s="46">
        <v>140115040</v>
      </c>
      <c r="B691" s="46" t="s">
        <v>741</v>
      </c>
      <c r="C691" s="46">
        <v>2</v>
      </c>
      <c r="D691" s="46">
        <v>2</v>
      </c>
      <c r="E691" s="46">
        <v>0</v>
      </c>
    </row>
    <row r="692" spans="1:5">
      <c r="A692" s="46">
        <v>140115066</v>
      </c>
      <c r="B692" s="46" t="s">
        <v>232</v>
      </c>
      <c r="C692" s="46">
        <v>3</v>
      </c>
      <c r="D692" s="46">
        <v>3</v>
      </c>
      <c r="E692" s="46">
        <v>0</v>
      </c>
    </row>
    <row r="693" spans="1:5">
      <c r="A693" s="46">
        <v>140115067</v>
      </c>
      <c r="B693" s="46" t="s">
        <v>742</v>
      </c>
      <c r="C693" s="46">
        <v>2</v>
      </c>
      <c r="D693" s="46">
        <v>2</v>
      </c>
      <c r="E693" s="46">
        <v>0</v>
      </c>
    </row>
    <row r="694" spans="1:5">
      <c r="A694" s="46">
        <v>140115075</v>
      </c>
      <c r="B694" s="46" t="s">
        <v>743</v>
      </c>
      <c r="C694" s="46">
        <v>2</v>
      </c>
      <c r="D694" s="46">
        <v>2</v>
      </c>
      <c r="E694" s="46">
        <v>0</v>
      </c>
    </row>
    <row r="695" spans="1:5">
      <c r="A695" s="46">
        <v>140115070</v>
      </c>
      <c r="B695" s="46" t="s">
        <v>188</v>
      </c>
      <c r="C695" s="46">
        <v>2</v>
      </c>
      <c r="D695" s="46">
        <v>2</v>
      </c>
      <c r="E695" s="46">
        <v>0</v>
      </c>
    </row>
    <row r="696" spans="1:5">
      <c r="A696" s="46">
        <v>140115069</v>
      </c>
      <c r="B696" s="46" t="s">
        <v>293</v>
      </c>
      <c r="C696" s="46">
        <v>2</v>
      </c>
      <c r="D696" s="46">
        <v>2</v>
      </c>
      <c r="E696" s="46">
        <v>0</v>
      </c>
    </row>
    <row r="697" spans="1:5">
      <c r="A697" s="46">
        <v>140115076</v>
      </c>
      <c r="B697" s="46" t="s">
        <v>256</v>
      </c>
      <c r="C697" s="46">
        <v>2</v>
      </c>
      <c r="D697" s="46">
        <v>0</v>
      </c>
      <c r="E697" s="46">
        <v>2</v>
      </c>
    </row>
    <row r="698" spans="1:5">
      <c r="A698" s="46">
        <v>140115064</v>
      </c>
      <c r="B698" s="46" t="s">
        <v>744</v>
      </c>
      <c r="C698" s="46">
        <v>2</v>
      </c>
      <c r="D698" s="46">
        <v>2</v>
      </c>
      <c r="E698" s="46">
        <v>0</v>
      </c>
    </row>
    <row r="699" spans="1:5">
      <c r="A699" s="46">
        <v>140115065</v>
      </c>
      <c r="B699" s="46" t="s">
        <v>297</v>
      </c>
      <c r="C699" s="46">
        <v>2</v>
      </c>
      <c r="D699" s="46">
        <v>2</v>
      </c>
      <c r="E699" s="46">
        <v>0</v>
      </c>
    </row>
    <row r="700" spans="1:5">
      <c r="A700" s="46">
        <v>140115071</v>
      </c>
      <c r="B700" s="46" t="s">
        <v>61</v>
      </c>
      <c r="C700" s="46">
        <v>2</v>
      </c>
      <c r="D700" s="46">
        <v>2</v>
      </c>
      <c r="E700" s="46">
        <v>0</v>
      </c>
    </row>
    <row r="701" spans="1:5">
      <c r="A701" s="46">
        <v>140115100</v>
      </c>
      <c r="B701" s="46" t="s">
        <v>240</v>
      </c>
      <c r="C701" s="46">
        <v>4</v>
      </c>
      <c r="D701" s="46">
        <v>0</v>
      </c>
      <c r="E701" s="46">
        <v>4</v>
      </c>
    </row>
    <row r="702" spans="1:5">
      <c r="A702" s="46">
        <v>140115101</v>
      </c>
      <c r="B702" s="46" t="s">
        <v>745</v>
      </c>
      <c r="C702" s="46">
        <v>8</v>
      </c>
      <c r="D702" s="46">
        <v>0</v>
      </c>
      <c r="E702" s="46">
        <v>8</v>
      </c>
    </row>
    <row r="703" spans="1:5">
      <c r="A703" s="46">
        <v>160315002</v>
      </c>
      <c r="B703" s="46" t="s">
        <v>577</v>
      </c>
      <c r="C703" s="46">
        <v>2</v>
      </c>
      <c r="D703" s="46">
        <v>2</v>
      </c>
      <c r="E703" s="46">
        <v>0</v>
      </c>
    </row>
    <row r="704" spans="1:5">
      <c r="A704" s="46">
        <v>150315019</v>
      </c>
      <c r="B704" s="46" t="s">
        <v>137</v>
      </c>
      <c r="C704" s="46">
        <v>2</v>
      </c>
      <c r="D704" s="46">
        <v>2</v>
      </c>
      <c r="E704" s="46">
        <v>0</v>
      </c>
    </row>
    <row r="705" spans="1:5">
      <c r="A705" s="46">
        <v>150315018</v>
      </c>
      <c r="B705" s="46" t="s">
        <v>746</v>
      </c>
      <c r="C705" s="46">
        <v>2</v>
      </c>
      <c r="D705" s="46">
        <v>2</v>
      </c>
      <c r="E705" s="46">
        <v>0</v>
      </c>
    </row>
    <row r="706" spans="1:5">
      <c r="A706" s="46">
        <v>170115010</v>
      </c>
      <c r="B706" s="46" t="s">
        <v>747</v>
      </c>
      <c r="C706" s="46">
        <v>2</v>
      </c>
      <c r="D706" s="46">
        <v>2</v>
      </c>
      <c r="E706" s="46">
        <v>0</v>
      </c>
    </row>
    <row r="707" spans="1:5">
      <c r="A707" s="46">
        <v>180215212</v>
      </c>
      <c r="B707" s="46" t="s">
        <v>394</v>
      </c>
      <c r="C707" s="46">
        <v>2</v>
      </c>
      <c r="D707" s="46">
        <v>2</v>
      </c>
      <c r="E707" s="46">
        <v>0</v>
      </c>
    </row>
    <row r="708" spans="1:5">
      <c r="A708" s="46">
        <v>180215213</v>
      </c>
      <c r="B708" s="46" t="s">
        <v>395</v>
      </c>
      <c r="C708" s="46">
        <v>2</v>
      </c>
      <c r="D708" s="46">
        <v>2</v>
      </c>
      <c r="E708" s="46">
        <v>0</v>
      </c>
    </row>
    <row r="709" spans="1:5">
      <c r="A709" s="46">
        <v>150415666</v>
      </c>
      <c r="B709" s="46" t="s">
        <v>169</v>
      </c>
      <c r="C709" s="46">
        <v>2</v>
      </c>
      <c r="D709" s="46">
        <v>2</v>
      </c>
      <c r="E709" s="46">
        <v>0</v>
      </c>
    </row>
    <row r="710" spans="1:5">
      <c r="A710" s="46">
        <v>131115070</v>
      </c>
      <c r="B710" s="46" t="s">
        <v>748</v>
      </c>
      <c r="C710" s="46">
        <v>2</v>
      </c>
      <c r="D710" s="46">
        <v>2</v>
      </c>
      <c r="E710" s="46">
        <v>0</v>
      </c>
    </row>
    <row r="711" spans="1:5">
      <c r="A711" s="46">
        <v>221115069</v>
      </c>
      <c r="B711" s="46" t="s">
        <v>749</v>
      </c>
      <c r="C711" s="46">
        <v>2</v>
      </c>
      <c r="D711" s="46">
        <v>2</v>
      </c>
      <c r="E711" s="46">
        <v>0</v>
      </c>
    </row>
    <row r="712" spans="1:5">
      <c r="A712" s="46">
        <v>150015006</v>
      </c>
      <c r="B712" s="46" t="s">
        <v>750</v>
      </c>
      <c r="C712" s="46">
        <v>2</v>
      </c>
      <c r="D712" s="46">
        <v>2</v>
      </c>
      <c r="E712" s="46">
        <v>0</v>
      </c>
    </row>
    <row r="713" spans="1:5">
      <c r="A713" s="46">
        <v>190115152</v>
      </c>
      <c r="B713" s="46" t="s">
        <v>751</v>
      </c>
      <c r="C713" s="46">
        <v>2</v>
      </c>
      <c r="D713" s="46">
        <v>2</v>
      </c>
      <c r="E713" s="46">
        <v>0</v>
      </c>
    </row>
    <row r="714" spans="1:5">
      <c r="A714" s="46">
        <v>150015004</v>
      </c>
      <c r="B714" s="46" t="s">
        <v>752</v>
      </c>
      <c r="C714" s="46">
        <v>2</v>
      </c>
      <c r="D714" s="46">
        <v>2</v>
      </c>
      <c r="E714" s="46">
        <v>0</v>
      </c>
    </row>
    <row r="715" spans="1:5">
      <c r="A715" s="46">
        <v>150015003</v>
      </c>
      <c r="B715" s="46" t="s">
        <v>753</v>
      </c>
      <c r="C715" s="46">
        <v>2</v>
      </c>
      <c r="D715" s="46">
        <v>2</v>
      </c>
      <c r="E715" s="46">
        <v>0</v>
      </c>
    </row>
    <row r="716" spans="1:5">
      <c r="A716" s="46">
        <v>150015002</v>
      </c>
      <c r="B716" s="46" t="s">
        <v>121</v>
      </c>
      <c r="C716" s="46">
        <v>2</v>
      </c>
      <c r="D716" s="46">
        <v>2</v>
      </c>
      <c r="E716" s="46">
        <v>0</v>
      </c>
    </row>
    <row r="717" spans="1:5">
      <c r="A717" s="46">
        <v>150015001</v>
      </c>
      <c r="B717" s="46" t="s">
        <v>754</v>
      </c>
      <c r="C717" s="46">
        <v>2</v>
      </c>
      <c r="D717" s="46">
        <v>2</v>
      </c>
      <c r="E717" s="46">
        <v>0</v>
      </c>
    </row>
    <row r="718" spans="1:5">
      <c r="A718" s="46">
        <v>150015007</v>
      </c>
      <c r="B718" s="46" t="s">
        <v>141</v>
      </c>
      <c r="C718" s="46">
        <v>2</v>
      </c>
      <c r="D718" s="46">
        <v>2</v>
      </c>
      <c r="E718" s="46">
        <v>0</v>
      </c>
    </row>
    <row r="719" spans="1:5">
      <c r="A719" s="46">
        <v>150415002</v>
      </c>
      <c r="B719" s="46" t="s">
        <v>755</v>
      </c>
      <c r="C719" s="46">
        <v>2</v>
      </c>
      <c r="D719" s="46">
        <v>2</v>
      </c>
      <c r="E719" s="46">
        <v>0</v>
      </c>
    </row>
    <row r="720" spans="1:5">
      <c r="A720" s="46">
        <v>111115012</v>
      </c>
      <c r="B720" s="46" t="s">
        <v>187</v>
      </c>
      <c r="C720" s="46">
        <v>2</v>
      </c>
      <c r="D720" s="46">
        <v>2</v>
      </c>
      <c r="E720" s="46">
        <v>0</v>
      </c>
    </row>
    <row r="721" spans="1:5">
      <c r="A721" s="46">
        <v>150415001</v>
      </c>
      <c r="B721" s="46" t="s">
        <v>756</v>
      </c>
      <c r="C721" s="46">
        <v>2</v>
      </c>
      <c r="D721" s="46">
        <v>2</v>
      </c>
      <c r="E721" s="46">
        <v>0</v>
      </c>
    </row>
    <row r="722" spans="1:5">
      <c r="A722" s="46">
        <v>150215001</v>
      </c>
      <c r="B722" s="46" t="s">
        <v>139</v>
      </c>
      <c r="C722" s="46">
        <v>2</v>
      </c>
      <c r="D722" s="46">
        <v>2</v>
      </c>
      <c r="E722" s="46">
        <v>0</v>
      </c>
    </row>
    <row r="723" spans="1:5">
      <c r="A723" s="46">
        <v>150115001</v>
      </c>
      <c r="B723" s="46" t="s">
        <v>140</v>
      </c>
      <c r="C723" s="46">
        <v>2</v>
      </c>
      <c r="D723" s="46">
        <v>2</v>
      </c>
      <c r="E723" s="46">
        <v>0</v>
      </c>
    </row>
    <row r="724" spans="1:5">
      <c r="A724" s="46">
        <v>150415003</v>
      </c>
      <c r="B724" s="46" t="s">
        <v>142</v>
      </c>
      <c r="C724" s="46">
        <v>2</v>
      </c>
      <c r="D724" s="46">
        <v>2</v>
      </c>
      <c r="E724" s="46">
        <v>0</v>
      </c>
    </row>
    <row r="725" spans="1:5">
      <c r="A725" s="46">
        <v>150215002</v>
      </c>
      <c r="B725" s="46" t="s">
        <v>143</v>
      </c>
      <c r="C725" s="46">
        <v>2</v>
      </c>
      <c r="D725" s="46">
        <v>2</v>
      </c>
      <c r="E725" s="46">
        <v>0</v>
      </c>
    </row>
    <row r="726" spans="1:5">
      <c r="A726" s="46">
        <v>150115003</v>
      </c>
      <c r="B726" s="46" t="s">
        <v>118</v>
      </c>
      <c r="C726" s="46">
        <v>2</v>
      </c>
      <c r="D726" s="46">
        <v>2</v>
      </c>
      <c r="E726" s="46">
        <v>0</v>
      </c>
    </row>
    <row r="727" spans="1:5">
      <c r="A727" s="46">
        <v>150115002</v>
      </c>
      <c r="B727" s="46" t="s">
        <v>757</v>
      </c>
      <c r="C727" s="46">
        <v>2</v>
      </c>
      <c r="D727" s="46">
        <v>2</v>
      </c>
      <c r="E727" s="46">
        <v>0</v>
      </c>
    </row>
    <row r="728" spans="1:5">
      <c r="A728" s="46">
        <v>150415005</v>
      </c>
      <c r="B728" s="46" t="s">
        <v>119</v>
      </c>
      <c r="C728" s="46">
        <v>2</v>
      </c>
      <c r="D728" s="46">
        <v>2</v>
      </c>
      <c r="E728" s="46">
        <v>0</v>
      </c>
    </row>
    <row r="729" spans="1:5">
      <c r="A729" s="46">
        <v>150015005</v>
      </c>
      <c r="B729" s="46" t="s">
        <v>120</v>
      </c>
      <c r="C729" s="46">
        <v>2</v>
      </c>
      <c r="D729" s="46">
        <v>2</v>
      </c>
      <c r="E729" s="46">
        <v>0</v>
      </c>
    </row>
    <row r="730" spans="1:5">
      <c r="A730" s="46">
        <v>150315001</v>
      </c>
      <c r="B730" s="46" t="s">
        <v>758</v>
      </c>
      <c r="C730" s="46">
        <v>1</v>
      </c>
      <c r="D730" s="46">
        <v>1</v>
      </c>
      <c r="E730" s="46">
        <v>0</v>
      </c>
    </row>
    <row r="731" spans="1:5">
      <c r="A731" s="46">
        <v>150315002</v>
      </c>
      <c r="B731" s="46" t="s">
        <v>332</v>
      </c>
      <c r="C731" s="46">
        <v>2</v>
      </c>
      <c r="D731" s="46">
        <v>0</v>
      </c>
      <c r="E731" s="46">
        <v>2</v>
      </c>
    </row>
    <row r="732" spans="1:5">
      <c r="A732" s="46">
        <v>150315020</v>
      </c>
      <c r="B732" s="46" t="s">
        <v>759</v>
      </c>
      <c r="C732" s="46">
        <v>2</v>
      </c>
      <c r="D732" s="46">
        <v>0</v>
      </c>
      <c r="E732" s="46">
        <v>2</v>
      </c>
    </row>
    <row r="733" spans="1:5">
      <c r="A733" s="46">
        <v>150315007</v>
      </c>
      <c r="B733" s="46" t="s">
        <v>760</v>
      </c>
      <c r="C733" s="46">
        <v>2</v>
      </c>
      <c r="D733" s="46">
        <v>0</v>
      </c>
      <c r="E733" s="46">
        <v>2</v>
      </c>
    </row>
    <row r="734" spans="1:5">
      <c r="A734" s="46">
        <v>150115006</v>
      </c>
      <c r="B734" s="46" t="s">
        <v>761</v>
      </c>
      <c r="C734" s="46">
        <v>2</v>
      </c>
      <c r="D734" s="46">
        <v>2</v>
      </c>
      <c r="E734" s="46">
        <v>0</v>
      </c>
    </row>
    <row r="735" spans="1:5">
      <c r="A735" s="46">
        <v>150115007</v>
      </c>
      <c r="B735" s="46" t="s">
        <v>99</v>
      </c>
      <c r="C735" s="46">
        <v>2</v>
      </c>
      <c r="D735" s="46">
        <v>2</v>
      </c>
      <c r="E735" s="46">
        <v>0</v>
      </c>
    </row>
    <row r="736" spans="1:5">
      <c r="A736" s="46">
        <v>150115008</v>
      </c>
      <c r="B736" s="46" t="s">
        <v>762</v>
      </c>
      <c r="C736" s="46">
        <v>2</v>
      </c>
      <c r="D736" s="46">
        <v>2</v>
      </c>
      <c r="E736" s="46">
        <v>0</v>
      </c>
    </row>
    <row r="737" spans="1:5">
      <c r="A737" s="46">
        <v>150415011</v>
      </c>
      <c r="B737" s="46" t="s">
        <v>100</v>
      </c>
      <c r="C737" s="46">
        <v>2</v>
      </c>
      <c r="D737" s="46">
        <v>2</v>
      </c>
      <c r="E737" s="46">
        <v>0</v>
      </c>
    </row>
    <row r="738" spans="1:5">
      <c r="A738" s="46">
        <v>150315013</v>
      </c>
      <c r="B738" s="46" t="s">
        <v>101</v>
      </c>
      <c r="C738" s="46">
        <v>2</v>
      </c>
      <c r="D738" s="46">
        <v>2</v>
      </c>
      <c r="E738" s="46">
        <v>0</v>
      </c>
    </row>
    <row r="739" spans="1:5">
      <c r="A739" s="46">
        <v>150115039</v>
      </c>
      <c r="B739" s="46" t="s">
        <v>322</v>
      </c>
      <c r="C739" s="46">
        <v>2</v>
      </c>
      <c r="D739" s="46">
        <v>0</v>
      </c>
      <c r="E739" s="46">
        <v>2</v>
      </c>
    </row>
    <row r="740" spans="1:5">
      <c r="A740" s="46">
        <v>150115030</v>
      </c>
      <c r="B740" s="46" t="s">
        <v>271</v>
      </c>
      <c r="C740" s="46">
        <v>1</v>
      </c>
      <c r="D740" s="46">
        <v>0</v>
      </c>
      <c r="E740" s="46">
        <v>1</v>
      </c>
    </row>
    <row r="741" spans="1:5">
      <c r="A741" s="46">
        <v>150215014</v>
      </c>
      <c r="B741" s="46" t="s">
        <v>763</v>
      </c>
      <c r="C741" s="46">
        <v>2</v>
      </c>
      <c r="D741" s="46">
        <v>0</v>
      </c>
      <c r="E741" s="46">
        <v>2</v>
      </c>
    </row>
    <row r="742" spans="1:5">
      <c r="A742" s="46">
        <v>150115019</v>
      </c>
      <c r="B742" s="46" t="s">
        <v>764</v>
      </c>
      <c r="C742" s="46">
        <v>2</v>
      </c>
      <c r="D742" s="46">
        <v>0</v>
      </c>
      <c r="E742" s="46">
        <v>2</v>
      </c>
    </row>
    <row r="743" spans="1:5">
      <c r="A743" s="46">
        <v>150115020</v>
      </c>
      <c r="B743" s="46" t="s">
        <v>265</v>
      </c>
      <c r="C743" s="46">
        <v>2</v>
      </c>
      <c r="D743" s="46">
        <v>0</v>
      </c>
      <c r="E743" s="46">
        <v>2</v>
      </c>
    </row>
    <row r="744" spans="1:5">
      <c r="A744" s="46">
        <v>160115102</v>
      </c>
      <c r="B744" s="46" t="s">
        <v>765</v>
      </c>
      <c r="C744" s="46">
        <v>2</v>
      </c>
      <c r="D744" s="46">
        <v>2</v>
      </c>
      <c r="E744" s="46">
        <v>0</v>
      </c>
    </row>
    <row r="745" spans="1:5">
      <c r="A745" s="46">
        <v>160315103</v>
      </c>
      <c r="B745" s="46" t="s">
        <v>766</v>
      </c>
      <c r="C745" s="46">
        <v>2</v>
      </c>
      <c r="D745" s="46">
        <v>2</v>
      </c>
      <c r="E745" s="46">
        <v>0</v>
      </c>
    </row>
    <row r="746" spans="1:5">
      <c r="A746" s="46">
        <v>150415006</v>
      </c>
      <c r="B746" s="46" t="s">
        <v>333</v>
      </c>
      <c r="C746" s="46">
        <v>2</v>
      </c>
      <c r="D746" s="46">
        <v>0</v>
      </c>
      <c r="E746" s="46">
        <v>2</v>
      </c>
    </row>
    <row r="747" spans="1:5">
      <c r="A747" s="46">
        <v>150115005</v>
      </c>
      <c r="B747" s="46" t="s">
        <v>102</v>
      </c>
      <c r="C747" s="46">
        <v>2</v>
      </c>
      <c r="D747" s="46">
        <v>2</v>
      </c>
      <c r="E747" s="46">
        <v>0</v>
      </c>
    </row>
    <row r="748" spans="1:5">
      <c r="A748" s="46">
        <v>150215006</v>
      </c>
      <c r="B748" s="46" t="s">
        <v>767</v>
      </c>
      <c r="C748" s="46">
        <v>2</v>
      </c>
      <c r="D748" s="46">
        <v>0</v>
      </c>
      <c r="E748" s="46">
        <v>2</v>
      </c>
    </row>
    <row r="749" spans="1:5">
      <c r="A749" s="46">
        <v>150115010</v>
      </c>
      <c r="B749" s="46" t="s">
        <v>768</v>
      </c>
      <c r="C749" s="46">
        <v>2</v>
      </c>
      <c r="D749" s="46">
        <v>2</v>
      </c>
      <c r="E749" s="46">
        <v>0</v>
      </c>
    </row>
    <row r="750" spans="1:5">
      <c r="A750" s="46">
        <v>150415017</v>
      </c>
      <c r="B750" s="46" t="s">
        <v>769</v>
      </c>
      <c r="C750" s="46">
        <v>2</v>
      </c>
      <c r="D750" s="46">
        <v>2</v>
      </c>
      <c r="E750" s="46">
        <v>0</v>
      </c>
    </row>
    <row r="751" spans="1:5">
      <c r="A751" s="46">
        <v>150415012</v>
      </c>
      <c r="B751" s="46" t="s">
        <v>770</v>
      </c>
      <c r="C751" s="46">
        <v>2</v>
      </c>
      <c r="D751" s="46">
        <v>2</v>
      </c>
      <c r="E751" s="46">
        <v>0</v>
      </c>
    </row>
    <row r="752" spans="1:5">
      <c r="A752" s="46">
        <v>150515001</v>
      </c>
      <c r="B752" s="46" t="s">
        <v>166</v>
      </c>
      <c r="C752" s="46">
        <v>2</v>
      </c>
      <c r="D752" s="46">
        <v>2</v>
      </c>
      <c r="E752" s="46">
        <v>0</v>
      </c>
    </row>
    <row r="753" spans="1:5">
      <c r="A753" s="46">
        <v>150215008</v>
      </c>
      <c r="B753" s="46" t="s">
        <v>95</v>
      </c>
      <c r="C753" s="46">
        <v>2</v>
      </c>
      <c r="D753" s="46">
        <v>2</v>
      </c>
      <c r="E753" s="46">
        <v>0</v>
      </c>
    </row>
    <row r="754" spans="1:5">
      <c r="A754" s="46">
        <v>150415007</v>
      </c>
      <c r="B754" s="46" t="s">
        <v>214</v>
      </c>
      <c r="C754" s="46">
        <v>2</v>
      </c>
      <c r="D754" s="46">
        <v>0</v>
      </c>
      <c r="E754" s="46">
        <v>2</v>
      </c>
    </row>
    <row r="755" spans="1:5">
      <c r="A755" s="46">
        <v>150415018</v>
      </c>
      <c r="B755" s="46" t="s">
        <v>771</v>
      </c>
      <c r="C755" s="46">
        <v>2</v>
      </c>
      <c r="D755" s="46">
        <v>2</v>
      </c>
      <c r="E755" s="46">
        <v>0</v>
      </c>
    </row>
    <row r="756" spans="1:5">
      <c r="A756" s="46">
        <v>150315005</v>
      </c>
      <c r="B756" s="46" t="s">
        <v>772</v>
      </c>
      <c r="C756" s="46">
        <v>2</v>
      </c>
      <c r="D756" s="46">
        <v>0</v>
      </c>
      <c r="E756" s="46">
        <v>2</v>
      </c>
    </row>
    <row r="757" spans="1:5">
      <c r="A757" s="46">
        <v>150115012</v>
      </c>
      <c r="B757" s="46" t="s">
        <v>773</v>
      </c>
      <c r="C757" s="46">
        <v>2</v>
      </c>
      <c r="D757" s="46">
        <v>2</v>
      </c>
      <c r="E757" s="46">
        <v>0</v>
      </c>
    </row>
    <row r="758" spans="1:5">
      <c r="A758" s="46">
        <v>150215007</v>
      </c>
      <c r="B758" s="46" t="s">
        <v>774</v>
      </c>
      <c r="C758" s="46">
        <v>2</v>
      </c>
      <c r="D758" s="46">
        <v>2</v>
      </c>
      <c r="E758" s="46">
        <v>0</v>
      </c>
    </row>
    <row r="759" spans="1:5">
      <c r="A759" s="46">
        <v>150215009</v>
      </c>
      <c r="B759" s="46" t="s">
        <v>96</v>
      </c>
      <c r="C759" s="46">
        <v>2</v>
      </c>
      <c r="D759" s="46">
        <v>2</v>
      </c>
      <c r="E759" s="46">
        <v>0</v>
      </c>
    </row>
    <row r="760" spans="1:5">
      <c r="A760" s="46">
        <v>150215015</v>
      </c>
      <c r="B760" s="46" t="s">
        <v>323</v>
      </c>
      <c r="C760" s="46">
        <v>2</v>
      </c>
      <c r="D760" s="46">
        <v>0</v>
      </c>
      <c r="E760" s="46">
        <v>2</v>
      </c>
    </row>
    <row r="761" spans="1:5">
      <c r="A761" s="46">
        <v>150315016</v>
      </c>
      <c r="B761" s="46" t="s">
        <v>264</v>
      </c>
      <c r="C761" s="46">
        <v>2</v>
      </c>
      <c r="D761" s="46">
        <v>0</v>
      </c>
      <c r="E761" s="46">
        <v>2</v>
      </c>
    </row>
    <row r="762" spans="1:5">
      <c r="A762" s="46">
        <v>150215030</v>
      </c>
      <c r="B762" s="46" t="s">
        <v>271</v>
      </c>
      <c r="C762" s="46">
        <v>1</v>
      </c>
      <c r="D762" s="46">
        <v>0</v>
      </c>
      <c r="E762" s="46">
        <v>1</v>
      </c>
    </row>
    <row r="763" spans="1:5">
      <c r="A763" s="46">
        <v>150215010</v>
      </c>
      <c r="B763" s="46" t="s">
        <v>775</v>
      </c>
      <c r="C763" s="46">
        <v>2</v>
      </c>
      <c r="D763" s="46">
        <v>2</v>
      </c>
      <c r="E763" s="46">
        <v>0</v>
      </c>
    </row>
    <row r="764" spans="1:5">
      <c r="A764" s="46">
        <v>150215011</v>
      </c>
      <c r="B764" s="46" t="s">
        <v>98</v>
      </c>
      <c r="C764" s="46">
        <v>2</v>
      </c>
      <c r="D764" s="46">
        <v>2</v>
      </c>
      <c r="E764" s="46">
        <v>0</v>
      </c>
    </row>
    <row r="765" spans="1:5">
      <c r="A765" s="46">
        <v>150315006</v>
      </c>
      <c r="B765" s="46" t="s">
        <v>324</v>
      </c>
      <c r="C765" s="46">
        <v>2</v>
      </c>
      <c r="D765" s="46">
        <v>0</v>
      </c>
      <c r="E765" s="46">
        <v>2</v>
      </c>
    </row>
    <row r="766" spans="1:5">
      <c r="A766" s="46">
        <v>150315015</v>
      </c>
      <c r="B766" s="46" t="s">
        <v>107</v>
      </c>
      <c r="C766" s="46">
        <v>2</v>
      </c>
      <c r="D766" s="46">
        <v>0</v>
      </c>
      <c r="E766" s="46">
        <v>2</v>
      </c>
    </row>
    <row r="767" spans="1:5">
      <c r="A767" s="46">
        <v>150315008</v>
      </c>
      <c r="B767" s="46" t="s">
        <v>776</v>
      </c>
      <c r="C767" s="46">
        <v>2</v>
      </c>
      <c r="D767" s="46">
        <v>2</v>
      </c>
      <c r="E767" s="46">
        <v>0</v>
      </c>
    </row>
    <row r="768" spans="1:5">
      <c r="A768" s="46">
        <v>150315012</v>
      </c>
      <c r="B768" s="46" t="s">
        <v>325</v>
      </c>
      <c r="C768" s="46">
        <v>2</v>
      </c>
      <c r="D768" s="46">
        <v>0</v>
      </c>
      <c r="E768" s="46">
        <v>2</v>
      </c>
    </row>
    <row r="769" spans="1:5">
      <c r="A769" s="46">
        <v>150315009</v>
      </c>
      <c r="B769" s="46" t="s">
        <v>326</v>
      </c>
      <c r="C769" s="46">
        <v>2</v>
      </c>
      <c r="D769" s="46">
        <v>0</v>
      </c>
      <c r="E769" s="46">
        <v>2</v>
      </c>
    </row>
    <row r="770" spans="1:5">
      <c r="A770" s="46">
        <v>150315017</v>
      </c>
      <c r="B770" s="46" t="s">
        <v>327</v>
      </c>
      <c r="C770" s="46">
        <v>2</v>
      </c>
      <c r="D770" s="46">
        <v>0</v>
      </c>
      <c r="E770" s="46">
        <v>2</v>
      </c>
    </row>
    <row r="771" spans="1:5">
      <c r="A771" s="46">
        <v>150315030</v>
      </c>
      <c r="B771" s="46" t="s">
        <v>271</v>
      </c>
      <c r="C771" s="46">
        <v>1</v>
      </c>
      <c r="D771" s="46">
        <v>0</v>
      </c>
      <c r="E771" s="46">
        <v>1</v>
      </c>
    </row>
    <row r="772" spans="1:5">
      <c r="A772" s="46">
        <v>150315010</v>
      </c>
      <c r="B772" s="46" t="s">
        <v>777</v>
      </c>
      <c r="C772" s="46">
        <v>2</v>
      </c>
      <c r="D772" s="46">
        <v>2</v>
      </c>
      <c r="E772" s="46">
        <v>0</v>
      </c>
    </row>
    <row r="773" spans="1:5">
      <c r="A773" s="46">
        <v>150315014</v>
      </c>
      <c r="B773" s="46" t="s">
        <v>331</v>
      </c>
      <c r="C773" s="46">
        <v>2</v>
      </c>
      <c r="D773" s="46">
        <v>0</v>
      </c>
      <c r="E773" s="46">
        <v>2</v>
      </c>
    </row>
    <row r="774" spans="1:5">
      <c r="A774" s="46">
        <v>150415010</v>
      </c>
      <c r="B774" s="46" t="s">
        <v>122</v>
      </c>
      <c r="C774" s="46">
        <v>2</v>
      </c>
      <c r="D774" s="46">
        <v>2</v>
      </c>
      <c r="E774" s="46">
        <v>0</v>
      </c>
    </row>
    <row r="775" spans="1:5">
      <c r="A775" s="46">
        <v>150415009</v>
      </c>
      <c r="B775" s="46" t="s">
        <v>103</v>
      </c>
      <c r="C775" s="46">
        <v>2</v>
      </c>
      <c r="D775" s="46">
        <v>0</v>
      </c>
      <c r="E775" s="46">
        <v>2</v>
      </c>
    </row>
    <row r="776" spans="1:5">
      <c r="A776" s="46">
        <v>150415013</v>
      </c>
      <c r="B776" s="46" t="s">
        <v>778</v>
      </c>
      <c r="C776" s="46">
        <v>2</v>
      </c>
      <c r="D776" s="46">
        <v>2</v>
      </c>
      <c r="E776" s="46">
        <v>0</v>
      </c>
    </row>
    <row r="777" spans="1:5">
      <c r="A777" s="46">
        <v>150115018</v>
      </c>
      <c r="B777" s="46" t="s">
        <v>779</v>
      </c>
      <c r="C777" s="46">
        <v>2</v>
      </c>
      <c r="D777" s="46">
        <v>2</v>
      </c>
      <c r="E777" s="46">
        <v>0</v>
      </c>
    </row>
    <row r="778" spans="1:5">
      <c r="A778" s="46">
        <v>150415019</v>
      </c>
      <c r="B778" s="46" t="s">
        <v>334</v>
      </c>
      <c r="C778" s="46">
        <v>2</v>
      </c>
      <c r="D778" s="46">
        <v>0</v>
      </c>
      <c r="E778" s="46">
        <v>2</v>
      </c>
    </row>
    <row r="779" spans="1:5">
      <c r="A779" s="46">
        <v>150115022</v>
      </c>
      <c r="B779" s="46" t="s">
        <v>328</v>
      </c>
      <c r="C779" s="46">
        <v>2</v>
      </c>
      <c r="D779" s="46">
        <v>0</v>
      </c>
      <c r="E779" s="46">
        <v>2</v>
      </c>
    </row>
    <row r="780" spans="1:5">
      <c r="A780" s="46">
        <v>150415030</v>
      </c>
      <c r="B780" s="46" t="s">
        <v>271</v>
      </c>
      <c r="C780" s="46">
        <v>1</v>
      </c>
      <c r="D780" s="46">
        <v>0</v>
      </c>
      <c r="E780" s="46">
        <v>1</v>
      </c>
    </row>
    <row r="781" spans="1:5">
      <c r="A781" s="46">
        <v>150415015</v>
      </c>
      <c r="B781" s="46" t="s">
        <v>780</v>
      </c>
      <c r="C781" s="46">
        <v>2</v>
      </c>
      <c r="D781" s="46">
        <v>0</v>
      </c>
      <c r="E781" s="46">
        <v>2</v>
      </c>
    </row>
    <row r="782" spans="1:5">
      <c r="A782" s="46">
        <v>150415016</v>
      </c>
      <c r="B782" s="46" t="s">
        <v>781</v>
      </c>
      <c r="C782" s="46">
        <v>2</v>
      </c>
      <c r="D782" s="46">
        <v>2</v>
      </c>
      <c r="E782" s="46">
        <v>0</v>
      </c>
    </row>
    <row r="783" spans="1:5">
      <c r="A783" s="46">
        <v>150215012</v>
      </c>
      <c r="B783" s="46" t="s">
        <v>782</v>
      </c>
      <c r="C783" s="46">
        <v>2</v>
      </c>
      <c r="D783" s="46">
        <v>2</v>
      </c>
      <c r="E783" s="46">
        <v>0</v>
      </c>
    </row>
    <row r="784" spans="1:5">
      <c r="A784" s="46">
        <v>150115014</v>
      </c>
      <c r="B784" s="46" t="s">
        <v>783</v>
      </c>
      <c r="C784" s="46">
        <v>2</v>
      </c>
      <c r="D784" s="46">
        <v>2</v>
      </c>
      <c r="E784" s="46">
        <v>0</v>
      </c>
    </row>
    <row r="785" spans="1:5">
      <c r="A785" s="46">
        <v>150115015</v>
      </c>
      <c r="B785" s="46" t="s">
        <v>784</v>
      </c>
      <c r="C785" s="46">
        <v>2</v>
      </c>
      <c r="D785" s="46">
        <v>2</v>
      </c>
      <c r="E785" s="46">
        <v>0</v>
      </c>
    </row>
    <row r="786" spans="1:5">
      <c r="A786" s="46">
        <v>150115017</v>
      </c>
      <c r="B786" s="46" t="s">
        <v>167</v>
      </c>
      <c r="C786" s="46">
        <v>2</v>
      </c>
      <c r="D786" s="46">
        <v>2</v>
      </c>
      <c r="E786" s="46">
        <v>0</v>
      </c>
    </row>
    <row r="787" spans="1:5">
      <c r="A787" s="46">
        <v>150515002</v>
      </c>
      <c r="B787" s="46" t="s">
        <v>785</v>
      </c>
      <c r="C787" s="46">
        <v>2</v>
      </c>
      <c r="D787" s="46">
        <v>2</v>
      </c>
      <c r="E787" s="46">
        <v>0</v>
      </c>
    </row>
    <row r="788" spans="1:5">
      <c r="A788" s="46">
        <v>150515003</v>
      </c>
      <c r="B788" s="46" t="s">
        <v>786</v>
      </c>
      <c r="C788" s="46">
        <v>2</v>
      </c>
      <c r="D788" s="46">
        <v>2</v>
      </c>
      <c r="E788" s="46">
        <v>0</v>
      </c>
    </row>
    <row r="789" spans="1:5">
      <c r="A789" s="46">
        <v>150515004</v>
      </c>
      <c r="B789" s="46" t="s">
        <v>787</v>
      </c>
      <c r="C789" s="46">
        <v>2</v>
      </c>
      <c r="D789" s="46">
        <v>2</v>
      </c>
      <c r="E789" s="46">
        <v>0</v>
      </c>
    </row>
    <row r="790" spans="1:5">
      <c r="A790" s="46">
        <v>150515006</v>
      </c>
      <c r="B790" s="46" t="s">
        <v>788</v>
      </c>
      <c r="C790" s="46">
        <v>2</v>
      </c>
      <c r="D790" s="46">
        <v>2</v>
      </c>
      <c r="E790" s="46">
        <v>0</v>
      </c>
    </row>
    <row r="791" spans="1:5">
      <c r="A791" s="46">
        <v>150515008</v>
      </c>
      <c r="B791" s="46" t="s">
        <v>789</v>
      </c>
      <c r="C791" s="46">
        <v>2</v>
      </c>
      <c r="D791" s="46">
        <v>2</v>
      </c>
      <c r="E791" s="46">
        <v>0</v>
      </c>
    </row>
    <row r="792" spans="1:5">
      <c r="A792" s="46">
        <v>150515007</v>
      </c>
      <c r="B792" s="46" t="s">
        <v>329</v>
      </c>
      <c r="C792" s="46">
        <v>2</v>
      </c>
      <c r="D792" s="46">
        <v>0</v>
      </c>
      <c r="E792" s="46">
        <v>2</v>
      </c>
    </row>
    <row r="793" spans="1:5">
      <c r="A793" s="46">
        <v>150515015</v>
      </c>
      <c r="B793" s="46" t="s">
        <v>330</v>
      </c>
      <c r="C793" s="46">
        <v>2</v>
      </c>
      <c r="D793" s="46">
        <v>0</v>
      </c>
      <c r="E793" s="46">
        <v>2</v>
      </c>
    </row>
    <row r="794" spans="1:5">
      <c r="A794" s="46">
        <v>150515016</v>
      </c>
      <c r="B794" s="46" t="s">
        <v>267</v>
      </c>
      <c r="C794" s="46">
        <v>2</v>
      </c>
      <c r="D794" s="46">
        <v>0</v>
      </c>
      <c r="E794" s="46">
        <v>2</v>
      </c>
    </row>
    <row r="795" spans="1:5">
      <c r="A795" s="46">
        <v>150515030</v>
      </c>
      <c r="B795" s="46" t="s">
        <v>271</v>
      </c>
      <c r="C795" s="46">
        <v>1</v>
      </c>
      <c r="D795" s="46">
        <v>0</v>
      </c>
      <c r="E795" s="46">
        <v>1</v>
      </c>
    </row>
    <row r="796" spans="1:5">
      <c r="A796" s="46">
        <v>150515005</v>
      </c>
      <c r="B796" s="46" t="s">
        <v>790</v>
      </c>
      <c r="C796" s="46">
        <v>2</v>
      </c>
      <c r="D796" s="46">
        <v>2</v>
      </c>
      <c r="E796" s="46">
        <v>0</v>
      </c>
    </row>
    <row r="797" spans="1:5">
      <c r="A797" s="46">
        <v>150515009</v>
      </c>
      <c r="B797" s="46" t="s">
        <v>105</v>
      </c>
      <c r="C797" s="46">
        <v>2</v>
      </c>
      <c r="D797" s="46">
        <v>2</v>
      </c>
      <c r="E797" s="46">
        <v>0</v>
      </c>
    </row>
    <row r="798" spans="1:5">
      <c r="A798" s="46">
        <v>150515010</v>
      </c>
      <c r="B798" s="46" t="s">
        <v>791</v>
      </c>
      <c r="C798" s="46">
        <v>2</v>
      </c>
      <c r="D798" s="46">
        <v>2</v>
      </c>
      <c r="E798" s="46">
        <v>0</v>
      </c>
    </row>
    <row r="799" spans="1:5">
      <c r="A799" s="46">
        <v>150515012</v>
      </c>
      <c r="B799" s="46" t="s">
        <v>792</v>
      </c>
      <c r="C799" s="46">
        <v>2</v>
      </c>
      <c r="D799" s="46">
        <v>2</v>
      </c>
      <c r="E799" s="46">
        <v>0</v>
      </c>
    </row>
    <row r="800" spans="1:5">
      <c r="A800" s="46">
        <v>150515013</v>
      </c>
      <c r="B800" s="46" t="s">
        <v>164</v>
      </c>
      <c r="C800" s="46">
        <v>2</v>
      </c>
      <c r="D800" s="46">
        <v>2</v>
      </c>
      <c r="E800" s="46">
        <v>0</v>
      </c>
    </row>
    <row r="801" spans="1:5">
      <c r="A801" s="46">
        <v>150515014</v>
      </c>
      <c r="B801" s="46" t="s">
        <v>165</v>
      </c>
      <c r="C801" s="46">
        <v>2</v>
      </c>
      <c r="D801" s="46">
        <v>2</v>
      </c>
      <c r="E801" s="46">
        <v>0</v>
      </c>
    </row>
    <row r="802" spans="1:5">
      <c r="A802" s="46">
        <v>150515011</v>
      </c>
      <c r="B802" s="46" t="s">
        <v>106</v>
      </c>
      <c r="C802" s="46">
        <v>2</v>
      </c>
      <c r="D802" s="46">
        <v>2</v>
      </c>
      <c r="E802" s="46">
        <v>0</v>
      </c>
    </row>
    <row r="803" spans="1:5">
      <c r="A803" s="46">
        <v>150115009</v>
      </c>
      <c r="B803" s="46" t="s">
        <v>97</v>
      </c>
      <c r="C803" s="46">
        <v>2</v>
      </c>
      <c r="D803" s="46">
        <v>2</v>
      </c>
      <c r="E803" s="46">
        <v>0</v>
      </c>
    </row>
    <row r="804" spans="1:5">
      <c r="A804" s="46">
        <v>150015031</v>
      </c>
      <c r="B804" s="46" t="s">
        <v>240</v>
      </c>
      <c r="C804" s="46">
        <v>4</v>
      </c>
      <c r="D804" s="46">
        <v>0</v>
      </c>
      <c r="E804" s="46">
        <v>4</v>
      </c>
    </row>
    <row r="805" spans="1:5">
      <c r="A805" s="46">
        <v>150015032</v>
      </c>
      <c r="B805" s="46" t="s">
        <v>282</v>
      </c>
      <c r="C805" s="46">
        <v>8</v>
      </c>
      <c r="D805" s="46">
        <v>0</v>
      </c>
      <c r="E805" s="46">
        <v>8</v>
      </c>
    </row>
    <row r="806" spans="1:5">
      <c r="A806" s="46">
        <v>150415029</v>
      </c>
      <c r="B806" s="46" t="s">
        <v>138</v>
      </c>
      <c r="C806" s="46">
        <v>3</v>
      </c>
      <c r="D806" s="46">
        <v>3</v>
      </c>
      <c r="E806" s="46">
        <v>0</v>
      </c>
    </row>
    <row r="807" spans="1:5">
      <c r="A807" s="46">
        <v>150415024</v>
      </c>
      <c r="B807" s="46" t="s">
        <v>104</v>
      </c>
      <c r="C807" s="46">
        <v>2</v>
      </c>
      <c r="D807" s="46">
        <v>2</v>
      </c>
      <c r="E807" s="46">
        <v>0</v>
      </c>
    </row>
    <row r="808" spans="1:5">
      <c r="A808" s="46">
        <v>150415020</v>
      </c>
      <c r="B808" s="46" t="s">
        <v>266</v>
      </c>
      <c r="C808" s="46">
        <v>2</v>
      </c>
      <c r="D808" s="46">
        <v>0</v>
      </c>
      <c r="E808" s="46">
        <v>2</v>
      </c>
    </row>
    <row r="809" spans="1:5">
      <c r="A809" s="46">
        <v>150415021</v>
      </c>
      <c r="B809" s="46" t="s">
        <v>793</v>
      </c>
      <c r="C809" s="46">
        <v>2</v>
      </c>
      <c r="D809" s="46">
        <v>0</v>
      </c>
      <c r="E809" s="46">
        <v>2</v>
      </c>
    </row>
    <row r="810" spans="1:5">
      <c r="A810" s="46">
        <v>150415014</v>
      </c>
      <c r="B810" s="46" t="s">
        <v>794</v>
      </c>
      <c r="C810" s="46">
        <v>2</v>
      </c>
      <c r="D810" s="46">
        <v>2</v>
      </c>
      <c r="E810" s="46">
        <v>0</v>
      </c>
    </row>
    <row r="811" spans="1:5">
      <c r="A811" s="46">
        <v>150415025</v>
      </c>
      <c r="B811" s="46" t="s">
        <v>795</v>
      </c>
      <c r="C811" s="46">
        <v>2</v>
      </c>
      <c r="D811" s="46">
        <v>2</v>
      </c>
      <c r="E811" s="46">
        <v>0</v>
      </c>
    </row>
    <row r="812" spans="1:5">
      <c r="A812" s="46">
        <v>150115016</v>
      </c>
      <c r="B812" s="46" t="s">
        <v>796</v>
      </c>
      <c r="C812" s="46">
        <v>2</v>
      </c>
      <c r="D812" s="46">
        <v>2</v>
      </c>
      <c r="E812" s="46">
        <v>0</v>
      </c>
    </row>
    <row r="813" spans="1:5">
      <c r="A813" s="46">
        <v>150115029</v>
      </c>
      <c r="B813" s="46" t="s">
        <v>797</v>
      </c>
      <c r="C813" s="46">
        <v>2</v>
      </c>
      <c r="D813" s="46">
        <v>2</v>
      </c>
      <c r="E813" s="46">
        <v>0</v>
      </c>
    </row>
    <row r="814" spans="1:5">
      <c r="A814" s="46">
        <v>150115011</v>
      </c>
      <c r="B814" s="46" t="s">
        <v>798</v>
      </c>
      <c r="C814" s="46">
        <v>2</v>
      </c>
      <c r="D814" s="46">
        <v>0</v>
      </c>
      <c r="E814" s="46">
        <v>2</v>
      </c>
    </row>
    <row r="815" spans="1:5">
      <c r="A815" s="46">
        <v>150115013</v>
      </c>
      <c r="B815" s="46" t="s">
        <v>799</v>
      </c>
      <c r="C815" s="46">
        <v>2</v>
      </c>
      <c r="D815" s="46">
        <v>0</v>
      </c>
      <c r="E815" s="46">
        <v>2</v>
      </c>
    </row>
    <row r="816" spans="1:5">
      <c r="A816" s="46">
        <v>150415026</v>
      </c>
      <c r="B816" s="46" t="s">
        <v>396</v>
      </c>
      <c r="C816" s="46">
        <v>2</v>
      </c>
      <c r="D816" s="46">
        <v>2</v>
      </c>
      <c r="E816" s="46">
        <v>0</v>
      </c>
    </row>
    <row r="817" spans="1:5">
      <c r="A817" s="46">
        <v>150415027</v>
      </c>
      <c r="B817" s="46" t="s">
        <v>800</v>
      </c>
      <c r="C817" s="46">
        <v>2</v>
      </c>
      <c r="D817" s="46">
        <v>0</v>
      </c>
      <c r="E817" s="46">
        <v>2</v>
      </c>
    </row>
    <row r="818" spans="1:5">
      <c r="A818" s="46">
        <v>150115023</v>
      </c>
      <c r="B818" s="46" t="s">
        <v>801</v>
      </c>
      <c r="C818" s="46">
        <v>2</v>
      </c>
      <c r="D818" s="46">
        <v>0</v>
      </c>
      <c r="E818" s="46">
        <v>2</v>
      </c>
    </row>
    <row r="819" spans="1:5">
      <c r="A819" s="46">
        <v>150115021</v>
      </c>
      <c r="B819" s="46" t="s">
        <v>802</v>
      </c>
      <c r="C819" s="46">
        <v>2</v>
      </c>
      <c r="D819" s="46">
        <v>0</v>
      </c>
      <c r="E819" s="46">
        <v>2</v>
      </c>
    </row>
    <row r="820" spans="1:5">
      <c r="A820" s="46">
        <v>150415032</v>
      </c>
      <c r="B820" s="46" t="s">
        <v>803</v>
      </c>
      <c r="C820" s="46">
        <v>2</v>
      </c>
      <c r="D820" s="46">
        <v>0</v>
      </c>
      <c r="E820" s="46">
        <v>2</v>
      </c>
    </row>
    <row r="821" spans="1:5">
      <c r="A821" s="46">
        <v>150015008</v>
      </c>
      <c r="B821" s="46" t="s">
        <v>804</v>
      </c>
      <c r="C821" s="46">
        <v>2</v>
      </c>
      <c r="D821" s="46">
        <v>2</v>
      </c>
      <c r="E821" s="46">
        <v>0</v>
      </c>
    </row>
    <row r="822" spans="1:5">
      <c r="A822" s="46">
        <v>131215004</v>
      </c>
      <c r="B822" s="46" t="s">
        <v>161</v>
      </c>
      <c r="C822" s="46">
        <v>4</v>
      </c>
      <c r="D822" s="46">
        <v>4</v>
      </c>
      <c r="E822" s="46">
        <v>0</v>
      </c>
    </row>
    <row r="823" spans="1:5">
      <c r="A823" s="46">
        <v>131215006</v>
      </c>
      <c r="B823" s="46" t="s">
        <v>300</v>
      </c>
      <c r="C823" s="46">
        <v>3</v>
      </c>
      <c r="D823" s="46">
        <v>3</v>
      </c>
      <c r="E823" s="46">
        <v>0</v>
      </c>
    </row>
    <row r="824" spans="1:5">
      <c r="A824" s="46">
        <v>131215007</v>
      </c>
      <c r="B824" s="46" t="s">
        <v>805</v>
      </c>
      <c r="C824" s="46">
        <v>3</v>
      </c>
      <c r="D824" s="46">
        <v>3</v>
      </c>
      <c r="E824" s="46">
        <v>0</v>
      </c>
    </row>
    <row r="825" spans="1:5">
      <c r="A825" s="46">
        <v>131215099</v>
      </c>
      <c r="B825" s="46" t="s">
        <v>145</v>
      </c>
      <c r="C825" s="46">
        <v>2</v>
      </c>
      <c r="D825" s="46">
        <v>2</v>
      </c>
      <c r="E825" s="46">
        <v>0</v>
      </c>
    </row>
    <row r="826" spans="1:5">
      <c r="A826" s="46">
        <v>131215028</v>
      </c>
      <c r="B826" s="46" t="s">
        <v>146</v>
      </c>
      <c r="C826" s="46">
        <v>2</v>
      </c>
      <c r="D826" s="46">
        <v>2</v>
      </c>
      <c r="E826" s="46">
        <v>0</v>
      </c>
    </row>
    <row r="827" spans="1:5">
      <c r="A827" s="46">
        <v>131215107</v>
      </c>
      <c r="B827" s="46" t="s">
        <v>806</v>
      </c>
      <c r="C827" s="46">
        <v>2</v>
      </c>
      <c r="D827" s="46">
        <v>2</v>
      </c>
      <c r="E827" s="46">
        <v>0</v>
      </c>
    </row>
    <row r="828" spans="1:5">
      <c r="A828" s="46">
        <v>131215082</v>
      </c>
      <c r="B828" s="46" t="s">
        <v>162</v>
      </c>
      <c r="C828" s="46">
        <v>3</v>
      </c>
      <c r="D828" s="46">
        <v>2</v>
      </c>
      <c r="E828" s="46">
        <v>1</v>
      </c>
    </row>
    <row r="829" spans="1:5">
      <c r="A829" s="46">
        <v>131215023</v>
      </c>
      <c r="B829" s="46" t="s">
        <v>280</v>
      </c>
      <c r="C829" s="46">
        <v>1</v>
      </c>
      <c r="D829" s="46">
        <v>0</v>
      </c>
      <c r="E829" s="46">
        <v>1</v>
      </c>
    </row>
    <row r="830" spans="1:5">
      <c r="A830" s="46">
        <v>131215153</v>
      </c>
      <c r="B830" s="46" t="s">
        <v>807</v>
      </c>
      <c r="C830" s="46">
        <v>3</v>
      </c>
      <c r="D830" s="46">
        <v>2</v>
      </c>
      <c r="E830" s="46">
        <v>1</v>
      </c>
    </row>
    <row r="831" spans="1:5">
      <c r="A831" s="46">
        <v>131215014</v>
      </c>
      <c r="B831" s="46" t="s">
        <v>808</v>
      </c>
      <c r="C831" s="46">
        <v>3</v>
      </c>
      <c r="D831" s="46">
        <v>2</v>
      </c>
      <c r="E831" s="46">
        <v>1</v>
      </c>
    </row>
    <row r="832" spans="1:5">
      <c r="A832" s="46">
        <v>131215016</v>
      </c>
      <c r="B832" s="46" t="s">
        <v>809</v>
      </c>
      <c r="C832" s="46">
        <v>3</v>
      </c>
      <c r="D832" s="46">
        <v>3</v>
      </c>
      <c r="E832" s="46">
        <v>0</v>
      </c>
    </row>
    <row r="833" spans="1:5">
      <c r="A833" s="46">
        <v>131215018</v>
      </c>
      <c r="B833" s="46" t="s">
        <v>144</v>
      </c>
      <c r="C833" s="46">
        <v>3</v>
      </c>
      <c r="D833" s="46">
        <v>2</v>
      </c>
      <c r="E833" s="46">
        <v>1</v>
      </c>
    </row>
    <row r="834" spans="1:5">
      <c r="A834" s="46">
        <v>131215010</v>
      </c>
      <c r="B834" s="46" t="s">
        <v>810</v>
      </c>
      <c r="C834" s="46">
        <v>3</v>
      </c>
      <c r="D834" s="46">
        <v>2</v>
      </c>
      <c r="E834" s="46">
        <v>1</v>
      </c>
    </row>
    <row r="835" spans="1:5">
      <c r="A835" s="46">
        <v>131215102</v>
      </c>
      <c r="B835" s="46" t="s">
        <v>147</v>
      </c>
      <c r="C835" s="46">
        <v>3</v>
      </c>
      <c r="D835" s="46">
        <v>3</v>
      </c>
      <c r="E835" s="46">
        <v>0</v>
      </c>
    </row>
    <row r="836" spans="1:5">
      <c r="A836" s="46">
        <v>131215105</v>
      </c>
      <c r="B836" s="46" t="s">
        <v>148</v>
      </c>
      <c r="C836" s="46">
        <v>3</v>
      </c>
      <c r="D836" s="46">
        <v>3</v>
      </c>
      <c r="E836" s="46">
        <v>0</v>
      </c>
    </row>
    <row r="837" spans="1:5">
      <c r="A837" s="46">
        <v>131215013</v>
      </c>
      <c r="B837" s="46" t="s">
        <v>315</v>
      </c>
      <c r="C837" s="46">
        <v>1</v>
      </c>
      <c r="D837" s="46">
        <v>0</v>
      </c>
      <c r="E837" s="46">
        <v>1</v>
      </c>
    </row>
    <row r="838" spans="1:5">
      <c r="A838" s="46">
        <v>131215015</v>
      </c>
      <c r="B838" s="46" t="s">
        <v>316</v>
      </c>
      <c r="C838" s="46">
        <v>1</v>
      </c>
      <c r="D838" s="46">
        <v>0</v>
      </c>
      <c r="E838" s="46">
        <v>1</v>
      </c>
    </row>
    <row r="839" spans="1:5">
      <c r="A839" s="46">
        <v>131215017</v>
      </c>
      <c r="B839" s="46" t="s">
        <v>317</v>
      </c>
      <c r="C839" s="46">
        <v>1</v>
      </c>
      <c r="D839" s="46">
        <v>0</v>
      </c>
      <c r="E839" s="46">
        <v>1</v>
      </c>
    </row>
    <row r="840" spans="1:5">
      <c r="A840" s="46">
        <v>131215055</v>
      </c>
      <c r="B840" s="46" t="s">
        <v>811</v>
      </c>
      <c r="C840" s="46">
        <v>3</v>
      </c>
      <c r="D840" s="46">
        <v>3</v>
      </c>
      <c r="E840" s="46">
        <v>0</v>
      </c>
    </row>
    <row r="841" spans="1:5">
      <c r="A841" s="46">
        <v>131215094</v>
      </c>
      <c r="B841" s="46" t="s">
        <v>812</v>
      </c>
      <c r="C841" s="46">
        <v>3</v>
      </c>
      <c r="D841" s="46">
        <v>3</v>
      </c>
      <c r="E841" s="46">
        <v>0</v>
      </c>
    </row>
    <row r="842" spans="1:5">
      <c r="A842" s="46">
        <v>221315113</v>
      </c>
      <c r="B842" s="46" t="s">
        <v>657</v>
      </c>
      <c r="C842" s="46">
        <v>3</v>
      </c>
      <c r="D842" s="46">
        <v>3</v>
      </c>
      <c r="E842" s="46">
        <v>0</v>
      </c>
    </row>
    <row r="843" spans="1:5">
      <c r="A843" s="46">
        <v>131215037</v>
      </c>
      <c r="B843" s="46" t="s">
        <v>813</v>
      </c>
      <c r="C843" s="46">
        <v>2</v>
      </c>
      <c r="D843" s="46">
        <v>2</v>
      </c>
      <c r="E843" s="46">
        <v>0</v>
      </c>
    </row>
    <row r="844" spans="1:5">
      <c r="A844" s="46">
        <v>131215240</v>
      </c>
      <c r="B844" s="46" t="s">
        <v>149</v>
      </c>
      <c r="C844" s="46">
        <v>2</v>
      </c>
      <c r="D844" s="46">
        <v>2</v>
      </c>
      <c r="E844" s="46">
        <v>0</v>
      </c>
    </row>
    <row r="845" spans="1:5">
      <c r="A845" s="46">
        <v>131215908</v>
      </c>
      <c r="B845" s="46" t="s">
        <v>814</v>
      </c>
      <c r="C845" s="46">
        <v>3</v>
      </c>
      <c r="D845" s="46">
        <v>3</v>
      </c>
      <c r="E845" s="46">
        <v>0</v>
      </c>
    </row>
    <row r="846" spans="1:5">
      <c r="A846" s="46">
        <v>131215032</v>
      </c>
      <c r="B846" s="46" t="s">
        <v>815</v>
      </c>
      <c r="C846" s="46">
        <v>2</v>
      </c>
      <c r="D846" s="46">
        <v>2</v>
      </c>
      <c r="E846" s="46">
        <v>0</v>
      </c>
    </row>
    <row r="847" spans="1:5">
      <c r="A847" s="46">
        <v>131215911</v>
      </c>
      <c r="B847" s="46" t="s">
        <v>816</v>
      </c>
      <c r="C847" s="46">
        <v>1</v>
      </c>
      <c r="D847" s="46">
        <v>0</v>
      </c>
      <c r="E847" s="46">
        <v>1</v>
      </c>
    </row>
    <row r="848" spans="1:5">
      <c r="A848" s="46">
        <v>111215011</v>
      </c>
      <c r="B848" s="46" t="s">
        <v>817</v>
      </c>
      <c r="C848" s="46">
        <v>2</v>
      </c>
      <c r="D848" s="46">
        <v>2</v>
      </c>
      <c r="E848" s="46">
        <v>0</v>
      </c>
    </row>
    <row r="849" spans="1:5">
      <c r="A849" s="46">
        <v>131215913</v>
      </c>
      <c r="B849" s="46" t="s">
        <v>818</v>
      </c>
      <c r="C849" s="46">
        <v>3</v>
      </c>
      <c r="D849" s="46">
        <v>3</v>
      </c>
      <c r="E849" s="46">
        <v>0</v>
      </c>
    </row>
    <row r="850" spans="1:5">
      <c r="A850" s="46">
        <v>131215914</v>
      </c>
      <c r="B850" s="46" t="s">
        <v>819</v>
      </c>
      <c r="C850" s="46">
        <v>2</v>
      </c>
      <c r="D850" s="46">
        <v>2</v>
      </c>
      <c r="E850" s="46">
        <v>0</v>
      </c>
    </row>
    <row r="851" spans="1:5">
      <c r="A851" s="46">
        <v>131215915</v>
      </c>
      <c r="B851" s="46" t="s">
        <v>820</v>
      </c>
      <c r="C851" s="46">
        <v>2</v>
      </c>
      <c r="D851" s="46">
        <v>2</v>
      </c>
      <c r="E851" s="46">
        <v>0</v>
      </c>
    </row>
    <row r="852" spans="1:5">
      <c r="A852" s="46">
        <v>131215110</v>
      </c>
      <c r="B852" s="46" t="s">
        <v>240</v>
      </c>
      <c r="C852" s="46">
        <v>4</v>
      </c>
      <c r="D852" s="46">
        <v>0</v>
      </c>
      <c r="E852" s="46">
        <v>4</v>
      </c>
    </row>
    <row r="853" spans="1:5">
      <c r="A853" s="46">
        <v>131215111</v>
      </c>
      <c r="B853" s="46" t="s">
        <v>821</v>
      </c>
      <c r="C853" s="46">
        <v>8</v>
      </c>
      <c r="D853" s="46">
        <v>0</v>
      </c>
      <c r="E853" s="46">
        <v>8</v>
      </c>
    </row>
    <row r="854" spans="1:5">
      <c r="A854" s="46">
        <v>131215067</v>
      </c>
      <c r="B854" s="46" t="s">
        <v>275</v>
      </c>
      <c r="C854" s="46">
        <v>1</v>
      </c>
      <c r="D854" s="46">
        <v>0</v>
      </c>
      <c r="E854" s="46">
        <v>1</v>
      </c>
    </row>
    <row r="855" spans="1:5">
      <c r="A855" s="46">
        <v>131215019</v>
      </c>
      <c r="B855" s="46" t="s">
        <v>276</v>
      </c>
      <c r="C855" s="46">
        <v>1</v>
      </c>
      <c r="D855" s="46">
        <v>0</v>
      </c>
      <c r="E855" s="46">
        <v>1</v>
      </c>
    </row>
    <row r="856" spans="1:5">
      <c r="A856" s="46">
        <v>131215901</v>
      </c>
      <c r="B856" s="46" t="s">
        <v>822</v>
      </c>
      <c r="C856" s="46">
        <v>3</v>
      </c>
      <c r="D856" s="46">
        <v>2</v>
      </c>
      <c r="E856" s="46">
        <v>1</v>
      </c>
    </row>
    <row r="857" spans="1:5">
      <c r="A857" s="46">
        <v>131215906</v>
      </c>
      <c r="B857" s="46" t="s">
        <v>823</v>
      </c>
      <c r="C857" s="46">
        <v>3</v>
      </c>
      <c r="D857" s="46">
        <v>3</v>
      </c>
      <c r="E857" s="46">
        <v>0</v>
      </c>
    </row>
    <row r="858" spans="1:5">
      <c r="A858" s="46">
        <v>131215907</v>
      </c>
      <c r="B858" s="46" t="s">
        <v>824</v>
      </c>
      <c r="C858" s="46">
        <v>3</v>
      </c>
      <c r="D858" s="46">
        <v>3</v>
      </c>
      <c r="E858" s="46">
        <v>0</v>
      </c>
    </row>
    <row r="859" spans="1:5">
      <c r="A859" s="46">
        <v>190115617</v>
      </c>
      <c r="B859" s="46" t="s">
        <v>825</v>
      </c>
      <c r="C859" s="46">
        <v>3</v>
      </c>
      <c r="D859" s="46">
        <v>2</v>
      </c>
      <c r="E859" s="46">
        <v>1</v>
      </c>
    </row>
    <row r="860" spans="1:5">
      <c r="A860" s="46">
        <v>131215113</v>
      </c>
      <c r="B860" s="46" t="s">
        <v>240</v>
      </c>
      <c r="C860" s="46">
        <v>6</v>
      </c>
      <c r="D860" s="46">
        <v>0</v>
      </c>
      <c r="E860" s="46">
        <v>6</v>
      </c>
    </row>
    <row r="861" spans="1:5">
      <c r="A861" s="46">
        <v>131215112</v>
      </c>
      <c r="B861" s="46" t="s">
        <v>281</v>
      </c>
      <c r="C861" s="46">
        <v>8</v>
      </c>
      <c r="D861" s="46">
        <v>0</v>
      </c>
      <c r="E861" s="46">
        <v>8</v>
      </c>
    </row>
    <row r="862" spans="1:5">
      <c r="A862" s="46">
        <v>111215044</v>
      </c>
      <c r="B862" s="46" t="s">
        <v>826</v>
      </c>
      <c r="C862" s="47">
        <v>3</v>
      </c>
      <c r="D862" s="47">
        <v>3</v>
      </c>
      <c r="E862" s="47">
        <v>0</v>
      </c>
    </row>
    <row r="863" spans="1:5">
      <c r="A863" s="46">
        <v>111415015</v>
      </c>
      <c r="B863" s="46" t="s">
        <v>827</v>
      </c>
      <c r="C863" s="47">
        <v>2</v>
      </c>
      <c r="D863" s="47">
        <v>2</v>
      </c>
      <c r="E863" s="47">
        <v>0</v>
      </c>
    </row>
    <row r="864" spans="1:5">
      <c r="A864" s="46">
        <v>111215041</v>
      </c>
      <c r="B864" s="46" t="s">
        <v>306</v>
      </c>
      <c r="C864" s="47">
        <v>1</v>
      </c>
      <c r="D864" s="47">
        <v>0</v>
      </c>
      <c r="E864" s="47">
        <v>1</v>
      </c>
    </row>
    <row r="865" spans="1:5">
      <c r="A865" s="46">
        <v>111215039</v>
      </c>
      <c r="B865" s="46" t="s">
        <v>307</v>
      </c>
      <c r="C865" s="47">
        <v>1</v>
      </c>
      <c r="D865" s="47">
        <v>0</v>
      </c>
      <c r="E865" s="47">
        <v>1</v>
      </c>
    </row>
    <row r="866" spans="1:5">
      <c r="A866" s="46">
        <v>111215046</v>
      </c>
      <c r="B866" s="46" t="s">
        <v>308</v>
      </c>
      <c r="C866" s="47">
        <v>1</v>
      </c>
      <c r="D866" s="47">
        <v>0</v>
      </c>
      <c r="E866" s="47">
        <v>1</v>
      </c>
    </row>
    <row r="867" spans="1:5">
      <c r="A867" s="46">
        <v>111415003</v>
      </c>
      <c r="B867" s="46" t="s">
        <v>828</v>
      </c>
      <c r="C867" s="47">
        <v>3</v>
      </c>
      <c r="D867" s="47">
        <v>3</v>
      </c>
      <c r="E867" s="47">
        <v>0</v>
      </c>
    </row>
    <row r="868" spans="1:5">
      <c r="A868" s="46">
        <v>111415004</v>
      </c>
      <c r="B868" s="46" t="s">
        <v>309</v>
      </c>
      <c r="C868" s="47">
        <v>2</v>
      </c>
      <c r="D868" s="47">
        <v>0</v>
      </c>
      <c r="E868" s="47">
        <v>2</v>
      </c>
    </row>
    <row r="869" spans="1:5">
      <c r="A869" s="46">
        <v>111415013</v>
      </c>
      <c r="B869" s="46" t="s">
        <v>829</v>
      </c>
      <c r="C869" s="47">
        <v>2</v>
      </c>
      <c r="D869" s="47">
        <v>2</v>
      </c>
      <c r="E869" s="47">
        <v>0</v>
      </c>
    </row>
    <row r="870" spans="1:5">
      <c r="A870" s="46">
        <v>111215045</v>
      </c>
      <c r="B870" s="46" t="s">
        <v>830</v>
      </c>
      <c r="C870" s="47">
        <v>2</v>
      </c>
      <c r="D870" s="47">
        <v>2</v>
      </c>
      <c r="E870" s="47">
        <v>0</v>
      </c>
    </row>
    <row r="871" spans="1:5">
      <c r="A871" s="46">
        <v>111215048</v>
      </c>
      <c r="B871" s="46" t="s">
        <v>831</v>
      </c>
      <c r="C871" s="47">
        <v>2</v>
      </c>
      <c r="D871" s="47">
        <v>2</v>
      </c>
      <c r="E871" s="47">
        <v>0</v>
      </c>
    </row>
    <row r="872" spans="1:5">
      <c r="A872" s="46">
        <v>111215049</v>
      </c>
      <c r="B872" s="46" t="s">
        <v>832</v>
      </c>
      <c r="C872" s="47">
        <v>2</v>
      </c>
      <c r="D872" s="47">
        <v>2</v>
      </c>
      <c r="E872" s="47">
        <v>0</v>
      </c>
    </row>
    <row r="873" spans="1:5">
      <c r="A873" s="46">
        <v>111215050</v>
      </c>
      <c r="B873" s="46" t="s">
        <v>833</v>
      </c>
      <c r="C873" s="47">
        <v>3</v>
      </c>
      <c r="D873" s="47">
        <v>2</v>
      </c>
      <c r="E873" s="47">
        <v>1</v>
      </c>
    </row>
    <row r="874" spans="1:5">
      <c r="A874" s="59">
        <v>150516021</v>
      </c>
      <c r="B874" s="60" t="s">
        <v>140</v>
      </c>
      <c r="C874" s="47">
        <v>2</v>
      </c>
      <c r="D874" s="47">
        <v>2</v>
      </c>
      <c r="E874" s="47">
        <v>0</v>
      </c>
    </row>
    <row r="875" spans="1:5">
      <c r="A875" s="59">
        <v>160116002</v>
      </c>
      <c r="B875" s="60" t="s">
        <v>246</v>
      </c>
      <c r="C875" s="47">
        <v>2</v>
      </c>
      <c r="D875" s="47">
        <v>0</v>
      </c>
      <c r="E875" s="47">
        <v>2</v>
      </c>
    </row>
    <row r="876" spans="1:5">
      <c r="A876" s="59">
        <v>140416005</v>
      </c>
      <c r="B876" s="61" t="s">
        <v>227</v>
      </c>
      <c r="C876" s="47">
        <v>3</v>
      </c>
      <c r="D876" s="47">
        <v>2</v>
      </c>
      <c r="E876" s="47">
        <v>1</v>
      </c>
    </row>
    <row r="877" spans="1:5">
      <c r="A877" s="59">
        <v>160316043</v>
      </c>
      <c r="B877" s="61" t="s">
        <v>42</v>
      </c>
      <c r="C877" s="47">
        <v>3</v>
      </c>
      <c r="D877" s="47">
        <v>2</v>
      </c>
      <c r="E877" s="47">
        <v>1</v>
      </c>
    </row>
    <row r="878" spans="1:5">
      <c r="A878" s="59">
        <v>140416003</v>
      </c>
      <c r="B878" s="61" t="s">
        <v>41</v>
      </c>
      <c r="C878" s="47">
        <v>3</v>
      </c>
      <c r="D878" s="47">
        <v>2</v>
      </c>
      <c r="E878" s="47">
        <v>1</v>
      </c>
    </row>
    <row r="879" spans="1:5">
      <c r="A879" s="59">
        <v>180116003</v>
      </c>
      <c r="B879" s="61" t="s">
        <v>93</v>
      </c>
      <c r="C879" s="47">
        <v>3</v>
      </c>
      <c r="D879" s="47">
        <v>3</v>
      </c>
      <c r="E879" s="47">
        <v>0</v>
      </c>
    </row>
    <row r="880" spans="1:5">
      <c r="A880" s="59">
        <v>180216030</v>
      </c>
      <c r="B880" s="61" t="s">
        <v>90</v>
      </c>
      <c r="C880" s="47">
        <v>3</v>
      </c>
      <c r="D880" s="47">
        <v>3</v>
      </c>
      <c r="E880" s="47">
        <v>0</v>
      </c>
    </row>
    <row r="881" spans="1:5">
      <c r="A881" s="59">
        <v>180116096</v>
      </c>
      <c r="B881" s="61" t="s">
        <v>177</v>
      </c>
      <c r="C881" s="47">
        <v>3</v>
      </c>
      <c r="D881" s="47">
        <v>3</v>
      </c>
      <c r="E881" s="47">
        <v>0</v>
      </c>
    </row>
    <row r="882" spans="1:5">
      <c r="A882" s="62">
        <v>140216033</v>
      </c>
      <c r="B882" s="63" t="s">
        <v>75</v>
      </c>
      <c r="C882" s="47">
        <v>2</v>
      </c>
      <c r="D882" s="47">
        <v>2</v>
      </c>
      <c r="E882" s="47">
        <v>0</v>
      </c>
    </row>
    <row r="883" spans="1:5">
      <c r="A883" s="59">
        <v>140316046</v>
      </c>
      <c r="B883" s="61" t="s">
        <v>834</v>
      </c>
      <c r="C883" s="47">
        <v>3</v>
      </c>
      <c r="D883" s="47">
        <v>3</v>
      </c>
      <c r="E883" s="47">
        <v>0</v>
      </c>
    </row>
    <row r="884" spans="1:5">
      <c r="A884" s="47">
        <v>111215034</v>
      </c>
      <c r="B884" s="48" t="s">
        <v>243</v>
      </c>
      <c r="C884" s="47">
        <v>1</v>
      </c>
      <c r="D884" s="47">
        <v>0</v>
      </c>
      <c r="E884" s="47">
        <v>1</v>
      </c>
    </row>
    <row r="885" spans="1:5" ht="25.5">
      <c r="A885" s="47">
        <v>111215031</v>
      </c>
      <c r="B885" s="48" t="s">
        <v>30</v>
      </c>
      <c r="C885" s="47">
        <v>3</v>
      </c>
      <c r="D885" s="47">
        <v>3</v>
      </c>
      <c r="E885" s="47">
        <v>0</v>
      </c>
    </row>
    <row r="886" spans="1:5">
      <c r="A886" s="47">
        <v>111215032</v>
      </c>
      <c r="B886" s="48" t="s">
        <v>32</v>
      </c>
      <c r="C886" s="47">
        <v>3</v>
      </c>
      <c r="D886" s="47">
        <v>2</v>
      </c>
      <c r="E886" s="47">
        <v>1</v>
      </c>
    </row>
    <row r="887" spans="1:5">
      <c r="A887" s="47">
        <v>111415001</v>
      </c>
      <c r="B887" s="48" t="s">
        <v>31</v>
      </c>
      <c r="C887" s="47">
        <v>2</v>
      </c>
      <c r="D887" s="47">
        <v>2</v>
      </c>
      <c r="E887" s="47">
        <v>0</v>
      </c>
    </row>
    <row r="888" spans="1:5">
      <c r="A888" s="47">
        <v>111215037</v>
      </c>
      <c r="B888" s="48" t="s">
        <v>29</v>
      </c>
      <c r="C888" s="47">
        <v>3</v>
      </c>
      <c r="D888" s="47">
        <v>3</v>
      </c>
      <c r="E888" s="47">
        <v>0</v>
      </c>
    </row>
    <row r="889" spans="1:5">
      <c r="A889" s="47">
        <v>111215035</v>
      </c>
      <c r="B889" s="48" t="s">
        <v>28</v>
      </c>
      <c r="C889" s="47">
        <v>2</v>
      </c>
      <c r="D889" s="47">
        <v>2</v>
      </c>
      <c r="E889" s="47">
        <v>0</v>
      </c>
    </row>
    <row r="890" spans="1:5">
      <c r="A890" s="46">
        <v>190114102</v>
      </c>
      <c r="B890" s="46" t="s">
        <v>281</v>
      </c>
      <c r="C890" s="46">
        <v>8</v>
      </c>
      <c r="D890" s="46">
        <v>0</v>
      </c>
      <c r="E890" s="46">
        <v>8</v>
      </c>
    </row>
    <row r="891" spans="1:5">
      <c r="A891" s="46">
        <v>140314301</v>
      </c>
      <c r="B891" s="46" t="s">
        <v>281</v>
      </c>
      <c r="C891" s="46">
        <v>12</v>
      </c>
      <c r="D891" s="46">
        <v>0</v>
      </c>
      <c r="E891" s="46">
        <v>12</v>
      </c>
    </row>
    <row r="892" spans="1:5">
      <c r="A892" s="46">
        <v>140214101</v>
      </c>
      <c r="B892" s="46" t="s">
        <v>281</v>
      </c>
      <c r="C892" s="46">
        <v>12</v>
      </c>
      <c r="D892" s="46">
        <v>0</v>
      </c>
      <c r="E892" s="46">
        <v>12</v>
      </c>
    </row>
    <row r="893" spans="1:5">
      <c r="A893" s="46">
        <v>221114044</v>
      </c>
      <c r="B893" s="46" t="s">
        <v>281</v>
      </c>
      <c r="C893" s="46">
        <v>8</v>
      </c>
      <c r="D893" s="46">
        <v>0</v>
      </c>
      <c r="E893" s="46">
        <v>8</v>
      </c>
    </row>
    <row r="894" spans="1:5">
      <c r="A894" s="46">
        <v>160914002</v>
      </c>
      <c r="B894" s="46" t="s">
        <v>281</v>
      </c>
      <c r="C894" s="46">
        <v>8</v>
      </c>
      <c r="D894" s="46">
        <v>0</v>
      </c>
      <c r="E894" s="46">
        <v>8</v>
      </c>
    </row>
    <row r="895" spans="1:5">
      <c r="A895" s="46">
        <v>170114024</v>
      </c>
      <c r="B895" s="46" t="s">
        <v>282</v>
      </c>
      <c r="C895" s="46">
        <v>8</v>
      </c>
      <c r="D895" s="46">
        <v>0</v>
      </c>
      <c r="E895" s="46">
        <v>8</v>
      </c>
    </row>
    <row r="896" spans="1:5">
      <c r="A896" s="46">
        <v>170214022</v>
      </c>
      <c r="B896" s="46" t="s">
        <v>282</v>
      </c>
      <c r="C896" s="46">
        <v>8</v>
      </c>
      <c r="D896" s="46">
        <v>0</v>
      </c>
      <c r="E896" s="46">
        <v>8</v>
      </c>
    </row>
    <row r="897" spans="1:6">
      <c r="A897" s="64">
        <v>170216001</v>
      </c>
      <c r="B897" s="65" t="s">
        <v>360</v>
      </c>
      <c r="C897" s="64">
        <v>3</v>
      </c>
      <c r="D897" s="49">
        <v>3</v>
      </c>
      <c r="E897" s="49">
        <v>0</v>
      </c>
      <c r="F897" s="50"/>
    </row>
    <row r="898" spans="1:6">
      <c r="A898" s="64">
        <v>170216009</v>
      </c>
      <c r="B898" s="65" t="s">
        <v>76</v>
      </c>
      <c r="C898" s="64">
        <v>3</v>
      </c>
      <c r="D898" s="49">
        <v>3</v>
      </c>
      <c r="E898" s="49">
        <v>0</v>
      </c>
      <c r="F898" s="50"/>
    </row>
    <row r="899" spans="1:6">
      <c r="A899" s="64">
        <v>170216007</v>
      </c>
      <c r="B899" s="65" t="s">
        <v>71</v>
      </c>
      <c r="C899" s="64">
        <v>3</v>
      </c>
      <c r="D899" s="49">
        <v>3</v>
      </c>
      <c r="E899" s="49">
        <v>0</v>
      </c>
      <c r="F899" s="50"/>
    </row>
    <row r="900" spans="1:6">
      <c r="A900" s="64">
        <v>170216010</v>
      </c>
      <c r="B900" s="65" t="s">
        <v>82</v>
      </c>
      <c r="C900" s="64">
        <v>3</v>
      </c>
      <c r="D900" s="49">
        <v>3</v>
      </c>
      <c r="E900" s="49">
        <v>0</v>
      </c>
      <c r="F900" s="50"/>
    </row>
    <row r="901" spans="1:6">
      <c r="A901" s="64">
        <v>170116007</v>
      </c>
      <c r="B901" s="65" t="s">
        <v>368</v>
      </c>
      <c r="C901" s="64">
        <v>3</v>
      </c>
      <c r="D901" s="49">
        <v>3</v>
      </c>
      <c r="E901" s="49">
        <v>0</v>
      </c>
      <c r="F901" s="50"/>
    </row>
    <row r="902" spans="1:6">
      <c r="A902" s="64">
        <v>170116008</v>
      </c>
      <c r="B902" s="65" t="s">
        <v>369</v>
      </c>
      <c r="C902" s="64">
        <v>3</v>
      </c>
      <c r="D902" s="49">
        <v>3</v>
      </c>
      <c r="E902" s="49">
        <v>0</v>
      </c>
      <c r="F902" s="50"/>
    </row>
    <row r="903" spans="1:6" ht="25.5">
      <c r="A903" s="64">
        <v>170216019</v>
      </c>
      <c r="B903" s="65" t="s">
        <v>77</v>
      </c>
      <c r="C903" s="64">
        <v>3</v>
      </c>
      <c r="D903" s="49">
        <v>3</v>
      </c>
      <c r="E903" s="49">
        <v>0</v>
      </c>
      <c r="F903" s="50"/>
    </row>
    <row r="904" spans="1:6">
      <c r="A904" s="64">
        <v>170216015</v>
      </c>
      <c r="B904" s="65" t="s">
        <v>373</v>
      </c>
      <c r="C904" s="64">
        <v>3</v>
      </c>
      <c r="D904" s="49">
        <v>3</v>
      </c>
      <c r="E904" s="49">
        <v>0</v>
      </c>
      <c r="F904" s="50"/>
    </row>
    <row r="905" spans="1:6">
      <c r="A905" s="64">
        <v>170116015</v>
      </c>
      <c r="B905" s="65" t="s">
        <v>374</v>
      </c>
      <c r="C905" s="64">
        <v>3</v>
      </c>
      <c r="D905" s="49">
        <v>3</v>
      </c>
      <c r="E905" s="49">
        <v>0</v>
      </c>
      <c r="F905" s="50"/>
    </row>
    <row r="906" spans="1:6">
      <c r="A906" s="64">
        <v>170116016</v>
      </c>
      <c r="B906" s="65" t="s">
        <v>375</v>
      </c>
      <c r="C906" s="64">
        <v>3</v>
      </c>
      <c r="D906" s="49">
        <v>3</v>
      </c>
      <c r="E906" s="49">
        <v>0</v>
      </c>
      <c r="F906" s="50"/>
    </row>
    <row r="907" spans="1:6" ht="25.5">
      <c r="A907" s="64">
        <v>170116014</v>
      </c>
      <c r="B907" s="65" t="s">
        <v>376</v>
      </c>
      <c r="C907" s="64">
        <v>3</v>
      </c>
      <c r="D907" s="49">
        <v>3</v>
      </c>
      <c r="E907" s="49">
        <v>0</v>
      </c>
      <c r="F907" s="50"/>
    </row>
    <row r="908" spans="1:6">
      <c r="A908" s="64">
        <v>170216012</v>
      </c>
      <c r="B908" s="65" t="s">
        <v>377</v>
      </c>
      <c r="C908" s="64">
        <v>3</v>
      </c>
      <c r="D908" s="49">
        <v>2</v>
      </c>
      <c r="E908" s="49">
        <v>1</v>
      </c>
      <c r="F908" s="50"/>
    </row>
    <row r="909" spans="1:6">
      <c r="A909" s="64">
        <v>170216014</v>
      </c>
      <c r="B909" s="65" t="s">
        <v>78</v>
      </c>
      <c r="C909" s="64">
        <v>3</v>
      </c>
      <c r="D909" s="49">
        <v>3</v>
      </c>
      <c r="E909" s="49">
        <v>0</v>
      </c>
      <c r="F909" s="50"/>
    </row>
    <row r="910" spans="1:6">
      <c r="A910" s="64">
        <v>170116020</v>
      </c>
      <c r="B910" s="65" t="s">
        <v>379</v>
      </c>
      <c r="C910" s="64">
        <v>3</v>
      </c>
      <c r="D910" s="49">
        <v>3</v>
      </c>
      <c r="E910" s="49">
        <v>0</v>
      </c>
      <c r="F910" s="50"/>
    </row>
    <row r="911" spans="1:6">
      <c r="A911" s="64">
        <v>170316021</v>
      </c>
      <c r="B911" s="65" t="s">
        <v>380</v>
      </c>
      <c r="C911" s="64">
        <v>3</v>
      </c>
      <c r="D911" s="49">
        <v>3</v>
      </c>
      <c r="E911" s="49">
        <v>0</v>
      </c>
      <c r="F911" s="50"/>
    </row>
    <row r="912" spans="1:6">
      <c r="A912" s="64">
        <v>170116002</v>
      </c>
      <c r="B912" s="65" t="s">
        <v>381</v>
      </c>
      <c r="C912" s="64">
        <v>3</v>
      </c>
      <c r="D912" s="51">
        <v>3</v>
      </c>
      <c r="E912" s="51">
        <v>0</v>
      </c>
      <c r="F912" s="50"/>
    </row>
    <row r="913" spans="1:6">
      <c r="A913" s="64">
        <v>170116003</v>
      </c>
      <c r="B913" s="65" t="s">
        <v>70</v>
      </c>
      <c r="C913" s="64">
        <v>3</v>
      </c>
      <c r="D913" s="49">
        <v>3</v>
      </c>
      <c r="E913" s="49">
        <v>0</v>
      </c>
      <c r="F913" s="50"/>
    </row>
    <row r="914" spans="1:6">
      <c r="A914" s="64">
        <v>170116025</v>
      </c>
      <c r="B914" s="65" t="s">
        <v>382</v>
      </c>
      <c r="C914" s="64">
        <v>3</v>
      </c>
      <c r="D914" s="51">
        <v>3</v>
      </c>
      <c r="E914" s="51">
        <v>0</v>
      </c>
      <c r="F914" s="50"/>
    </row>
    <row r="915" spans="1:6">
      <c r="A915" s="64">
        <v>170116011</v>
      </c>
      <c r="B915" s="65" t="s">
        <v>383</v>
      </c>
      <c r="C915" s="64">
        <v>3</v>
      </c>
      <c r="D915" s="49">
        <v>3</v>
      </c>
      <c r="E915" s="49">
        <v>0</v>
      </c>
    </row>
    <row r="916" spans="1:6">
      <c r="A916" s="64">
        <v>170116018</v>
      </c>
      <c r="B916" s="65" t="s">
        <v>385</v>
      </c>
      <c r="C916" s="64">
        <v>3</v>
      </c>
      <c r="D916" s="49">
        <v>3</v>
      </c>
      <c r="E916" s="49">
        <v>0</v>
      </c>
    </row>
    <row r="917" spans="1:6">
      <c r="A917" s="64">
        <v>170116021</v>
      </c>
      <c r="B917" s="65" t="s">
        <v>388</v>
      </c>
      <c r="C917" s="64">
        <v>3</v>
      </c>
      <c r="D917" s="49">
        <v>3</v>
      </c>
      <c r="E917" s="49">
        <v>0</v>
      </c>
    </row>
    <row r="918" spans="1:6">
      <c r="A918" s="66">
        <v>180116101</v>
      </c>
      <c r="B918" s="67" t="s">
        <v>882</v>
      </c>
      <c r="C918" s="66">
        <v>3</v>
      </c>
      <c r="D918" s="49">
        <v>3</v>
      </c>
      <c r="E918" s="49">
        <v>0</v>
      </c>
    </row>
    <row r="919" spans="1:6">
      <c r="A919" s="66">
        <v>180116005</v>
      </c>
      <c r="B919" s="67" t="s">
        <v>883</v>
      </c>
      <c r="C919" s="66">
        <v>2</v>
      </c>
      <c r="D919" s="51">
        <v>2</v>
      </c>
      <c r="E919" s="51">
        <v>0</v>
      </c>
    </row>
    <row r="920" spans="1:6">
      <c r="A920" s="66">
        <v>180116014</v>
      </c>
      <c r="B920" s="67" t="s">
        <v>424</v>
      </c>
      <c r="C920" s="66">
        <v>2</v>
      </c>
      <c r="D920" s="51">
        <v>2</v>
      </c>
      <c r="E920" s="51">
        <v>0</v>
      </c>
    </row>
    <row r="921" spans="1:6">
      <c r="A921" s="66">
        <v>180116061</v>
      </c>
      <c r="B921" s="67" t="s">
        <v>181</v>
      </c>
      <c r="C921" s="66">
        <v>2</v>
      </c>
      <c r="D921" s="51">
        <v>2</v>
      </c>
      <c r="E921" s="51">
        <v>0</v>
      </c>
    </row>
    <row r="922" spans="1:6">
      <c r="A922" s="68">
        <v>180116015</v>
      </c>
      <c r="B922" s="69" t="s">
        <v>425</v>
      </c>
      <c r="C922" s="68">
        <v>2</v>
      </c>
      <c r="D922" s="51">
        <v>2</v>
      </c>
      <c r="E922" s="51">
        <v>0</v>
      </c>
    </row>
    <row r="923" spans="1:6">
      <c r="A923" s="66">
        <v>180216004</v>
      </c>
      <c r="B923" s="67" t="s">
        <v>427</v>
      </c>
      <c r="C923" s="66">
        <v>3</v>
      </c>
      <c r="D923" s="51">
        <v>3</v>
      </c>
      <c r="E923" s="51">
        <v>0</v>
      </c>
    </row>
    <row r="924" spans="1:6">
      <c r="A924" s="66">
        <v>180216028</v>
      </c>
      <c r="B924" s="67" t="s">
        <v>214</v>
      </c>
      <c r="C924" s="66">
        <v>3</v>
      </c>
      <c r="D924" s="49">
        <v>3</v>
      </c>
      <c r="E924" s="49">
        <v>0</v>
      </c>
    </row>
    <row r="925" spans="1:6">
      <c r="A925" s="66">
        <v>180116019</v>
      </c>
      <c r="B925" s="67" t="s">
        <v>411</v>
      </c>
      <c r="C925" s="66">
        <v>3</v>
      </c>
      <c r="D925" s="49">
        <v>3</v>
      </c>
      <c r="E925" s="49">
        <v>0</v>
      </c>
    </row>
    <row r="926" spans="1:6">
      <c r="A926" s="66">
        <v>180116138</v>
      </c>
      <c r="B926" s="67" t="s">
        <v>416</v>
      </c>
      <c r="C926" s="66">
        <v>3</v>
      </c>
      <c r="D926" s="49">
        <v>3</v>
      </c>
      <c r="E926" s="49">
        <v>0</v>
      </c>
    </row>
    <row r="927" spans="1:6">
      <c r="A927" s="64">
        <v>190116241</v>
      </c>
      <c r="B927" s="70" t="s">
        <v>884</v>
      </c>
      <c r="C927" s="64">
        <v>2</v>
      </c>
      <c r="D927" s="49">
        <v>2</v>
      </c>
      <c r="E927" s="49">
        <v>0</v>
      </c>
    </row>
    <row r="928" spans="1:6">
      <c r="A928" s="66">
        <v>190116016</v>
      </c>
      <c r="B928" s="67" t="s">
        <v>439</v>
      </c>
      <c r="C928" s="66">
        <v>2</v>
      </c>
      <c r="D928" s="49">
        <v>2</v>
      </c>
      <c r="E928" s="49">
        <v>0</v>
      </c>
    </row>
    <row r="929" spans="1:5">
      <c r="A929" s="66">
        <v>190116242</v>
      </c>
      <c r="B929" s="67" t="s">
        <v>885</v>
      </c>
      <c r="C929" s="66">
        <v>1</v>
      </c>
      <c r="D929" s="49">
        <v>0</v>
      </c>
      <c r="E929" s="49">
        <v>1</v>
      </c>
    </row>
    <row r="930" spans="1:5">
      <c r="A930" s="66">
        <v>190116001</v>
      </c>
      <c r="B930" s="67" t="s">
        <v>886</v>
      </c>
      <c r="C930" s="66">
        <v>2</v>
      </c>
      <c r="D930" s="51">
        <v>2</v>
      </c>
      <c r="E930" s="51">
        <v>0</v>
      </c>
    </row>
    <row r="931" spans="1:5">
      <c r="A931" s="66">
        <v>190116243</v>
      </c>
      <c r="B931" s="67" t="s">
        <v>887</v>
      </c>
      <c r="C931" s="66">
        <v>3</v>
      </c>
      <c r="D931" s="49">
        <v>3</v>
      </c>
      <c r="E931" s="49">
        <v>0</v>
      </c>
    </row>
    <row r="932" spans="1:5">
      <c r="A932" s="66">
        <v>190116244</v>
      </c>
      <c r="B932" s="67" t="s">
        <v>888</v>
      </c>
      <c r="C932" s="66">
        <v>2</v>
      </c>
      <c r="D932" s="51">
        <v>0</v>
      </c>
      <c r="E932" s="51">
        <v>2</v>
      </c>
    </row>
    <row r="933" spans="1:5">
      <c r="A933" s="66">
        <v>190116002</v>
      </c>
      <c r="B933" s="67" t="s">
        <v>889</v>
      </c>
      <c r="C933" s="66">
        <v>2</v>
      </c>
      <c r="D933" s="51">
        <v>0</v>
      </c>
      <c r="E933" s="51">
        <v>2</v>
      </c>
    </row>
    <row r="934" spans="1:5" ht="25.5">
      <c r="A934" s="66">
        <v>190116011</v>
      </c>
      <c r="B934" s="67" t="s">
        <v>51</v>
      </c>
      <c r="C934" s="66">
        <v>3</v>
      </c>
      <c r="D934" s="51">
        <v>3</v>
      </c>
      <c r="E934" s="51">
        <v>0</v>
      </c>
    </row>
    <row r="935" spans="1:5">
      <c r="A935" s="64">
        <v>190216003</v>
      </c>
      <c r="B935" s="65" t="s">
        <v>52</v>
      </c>
      <c r="C935" s="64">
        <v>2</v>
      </c>
      <c r="D935" s="51">
        <v>2</v>
      </c>
      <c r="E935" s="51">
        <v>0</v>
      </c>
    </row>
    <row r="936" spans="1:5">
      <c r="A936" s="64">
        <v>190216004</v>
      </c>
      <c r="B936" s="67" t="s">
        <v>890</v>
      </c>
      <c r="C936" s="66">
        <v>1</v>
      </c>
      <c r="D936" s="49">
        <v>0</v>
      </c>
      <c r="E936" s="49">
        <v>1</v>
      </c>
    </row>
    <row r="937" spans="1:5">
      <c r="A937" s="66">
        <v>190116014</v>
      </c>
      <c r="B937" s="67" t="s">
        <v>53</v>
      </c>
      <c r="C937" s="66">
        <v>2</v>
      </c>
      <c r="D937" s="51">
        <v>2</v>
      </c>
      <c r="E937" s="51">
        <v>0</v>
      </c>
    </row>
    <row r="938" spans="1:5" ht="25.5">
      <c r="A938" s="66">
        <v>190116136</v>
      </c>
      <c r="B938" s="67" t="s">
        <v>250</v>
      </c>
      <c r="C938" s="66">
        <v>2</v>
      </c>
      <c r="D938" s="49">
        <v>0</v>
      </c>
      <c r="E938" s="49">
        <v>2</v>
      </c>
    </row>
    <row r="939" spans="1:5">
      <c r="A939" s="64">
        <v>190116019</v>
      </c>
      <c r="B939" s="65" t="s">
        <v>465</v>
      </c>
      <c r="C939" s="64">
        <v>2</v>
      </c>
      <c r="D939" s="71">
        <v>2</v>
      </c>
      <c r="E939" s="71">
        <v>0</v>
      </c>
    </row>
    <row r="940" spans="1:5">
      <c r="A940" s="64">
        <v>190116010</v>
      </c>
      <c r="B940" s="65" t="s">
        <v>467</v>
      </c>
      <c r="C940" s="64">
        <v>2</v>
      </c>
      <c r="D940" s="71">
        <v>2</v>
      </c>
      <c r="E940" s="71">
        <v>0</v>
      </c>
    </row>
    <row r="941" spans="1:5" ht="25.5">
      <c r="A941" s="66">
        <v>190116245</v>
      </c>
      <c r="B941" s="67" t="s">
        <v>891</v>
      </c>
      <c r="C941" s="66">
        <v>2</v>
      </c>
      <c r="D941" s="51">
        <v>2</v>
      </c>
      <c r="E941" s="51">
        <v>0</v>
      </c>
    </row>
    <row r="942" spans="1:5">
      <c r="A942" s="66">
        <v>190116544</v>
      </c>
      <c r="B942" s="67" t="s">
        <v>892</v>
      </c>
      <c r="C942" s="66">
        <v>3</v>
      </c>
      <c r="D942" s="51">
        <v>2</v>
      </c>
      <c r="E942" s="51">
        <v>1</v>
      </c>
    </row>
    <row r="943" spans="1:5" ht="25.5">
      <c r="A943" s="64">
        <v>190116529</v>
      </c>
      <c r="B943" s="65" t="s">
        <v>893</v>
      </c>
      <c r="C943" s="64">
        <v>2</v>
      </c>
      <c r="D943" s="49">
        <v>2</v>
      </c>
      <c r="E943" s="49">
        <v>0</v>
      </c>
    </row>
    <row r="944" spans="1:5" ht="25.5">
      <c r="A944" s="64">
        <v>190116530</v>
      </c>
      <c r="B944" s="65" t="s">
        <v>894</v>
      </c>
      <c r="C944" s="64">
        <v>2</v>
      </c>
      <c r="D944" s="49">
        <v>2</v>
      </c>
      <c r="E944" s="49">
        <v>0</v>
      </c>
    </row>
    <row r="945" spans="1:5">
      <c r="A945" s="64">
        <v>190116031</v>
      </c>
      <c r="B945" s="65" t="s">
        <v>481</v>
      </c>
      <c r="C945" s="64">
        <v>2</v>
      </c>
      <c r="D945" s="49">
        <v>2</v>
      </c>
      <c r="E945" s="49">
        <v>0</v>
      </c>
    </row>
    <row r="946" spans="1:5">
      <c r="A946" s="64">
        <v>190116533</v>
      </c>
      <c r="B946" s="65" t="s">
        <v>482</v>
      </c>
      <c r="C946" s="64">
        <v>3</v>
      </c>
      <c r="D946" s="49">
        <v>2</v>
      </c>
      <c r="E946" s="49">
        <v>1</v>
      </c>
    </row>
    <row r="947" spans="1:5" ht="25.5">
      <c r="A947" s="66">
        <v>190116247</v>
      </c>
      <c r="B947" s="67" t="s">
        <v>895</v>
      </c>
      <c r="C947" s="66">
        <v>2</v>
      </c>
      <c r="D947" s="49">
        <v>0</v>
      </c>
      <c r="E947" s="49">
        <v>2</v>
      </c>
    </row>
    <row r="948" spans="1:5">
      <c r="A948" s="66">
        <v>190116246</v>
      </c>
      <c r="B948" s="67" t="s">
        <v>896</v>
      </c>
      <c r="C948" s="66">
        <v>2</v>
      </c>
      <c r="D948" s="51">
        <v>2</v>
      </c>
      <c r="E948" s="51">
        <v>0</v>
      </c>
    </row>
    <row r="949" spans="1:5">
      <c r="A949" s="66">
        <v>131216801</v>
      </c>
      <c r="B949" s="67" t="s">
        <v>897</v>
      </c>
      <c r="C949" s="66">
        <v>2</v>
      </c>
      <c r="D949" s="51">
        <v>2</v>
      </c>
      <c r="E949" s="51">
        <v>0</v>
      </c>
    </row>
    <row r="950" spans="1:5">
      <c r="A950" s="66">
        <v>131216802</v>
      </c>
      <c r="B950" s="67" t="s">
        <v>898</v>
      </c>
      <c r="C950" s="66">
        <v>2</v>
      </c>
      <c r="D950" s="49">
        <v>2</v>
      </c>
      <c r="E950" s="49">
        <v>0</v>
      </c>
    </row>
    <row r="951" spans="1:5">
      <c r="A951" s="66">
        <v>190216007</v>
      </c>
      <c r="B951" s="67" t="s">
        <v>899</v>
      </c>
      <c r="C951" s="66">
        <v>2</v>
      </c>
      <c r="D951" s="71">
        <v>2</v>
      </c>
      <c r="E951" s="71">
        <v>0</v>
      </c>
    </row>
    <row r="952" spans="1:5">
      <c r="A952" s="66">
        <v>190216010</v>
      </c>
      <c r="B952" s="67" t="s">
        <v>499</v>
      </c>
      <c r="C952" s="66">
        <v>2</v>
      </c>
      <c r="D952" s="49">
        <v>2</v>
      </c>
      <c r="E952" s="49">
        <v>0</v>
      </c>
    </row>
    <row r="953" spans="1:5">
      <c r="A953" s="66">
        <v>190216241</v>
      </c>
      <c r="B953" s="67" t="s">
        <v>869</v>
      </c>
      <c r="C953" s="66">
        <v>2</v>
      </c>
      <c r="D953" s="49">
        <v>2</v>
      </c>
      <c r="E953" s="49">
        <v>0</v>
      </c>
    </row>
    <row r="954" spans="1:5">
      <c r="A954" s="66">
        <v>190216242</v>
      </c>
      <c r="B954" s="67" t="s">
        <v>900</v>
      </c>
      <c r="C954" s="66">
        <v>2</v>
      </c>
      <c r="D954" s="49">
        <v>2</v>
      </c>
      <c r="E954" s="49">
        <v>0</v>
      </c>
    </row>
    <row r="955" spans="1:5">
      <c r="A955" s="64">
        <v>180216101</v>
      </c>
      <c r="B955" s="65" t="s">
        <v>508</v>
      </c>
      <c r="C955" s="64">
        <v>2</v>
      </c>
      <c r="D955" s="49">
        <v>2</v>
      </c>
      <c r="E955" s="49">
        <v>0</v>
      </c>
    </row>
    <row r="956" spans="1:5">
      <c r="A956" s="64">
        <v>180116108</v>
      </c>
      <c r="B956" s="65" t="s">
        <v>901</v>
      </c>
      <c r="C956" s="64">
        <v>2</v>
      </c>
      <c r="D956" s="49">
        <v>2</v>
      </c>
      <c r="E956" s="49">
        <v>0</v>
      </c>
    </row>
    <row r="957" spans="1:5">
      <c r="A957" s="64">
        <v>180216104</v>
      </c>
      <c r="B957" s="65" t="s">
        <v>882</v>
      </c>
      <c r="C957" s="64">
        <v>3</v>
      </c>
      <c r="D957" s="51">
        <v>3</v>
      </c>
      <c r="E957" s="51">
        <v>0</v>
      </c>
    </row>
    <row r="958" spans="1:5">
      <c r="A958" s="64">
        <v>180216100</v>
      </c>
      <c r="B958" s="65" t="s">
        <v>222</v>
      </c>
      <c r="C958" s="64">
        <v>3</v>
      </c>
      <c r="D958" s="49">
        <v>3</v>
      </c>
      <c r="E958" s="49">
        <v>0</v>
      </c>
    </row>
    <row r="959" spans="1:5">
      <c r="A959" s="64">
        <v>180116080</v>
      </c>
      <c r="B959" s="65" t="s">
        <v>92</v>
      </c>
      <c r="C959" s="64">
        <v>3</v>
      </c>
      <c r="D959" s="49">
        <v>3</v>
      </c>
      <c r="E959" s="49">
        <v>0</v>
      </c>
    </row>
    <row r="960" spans="1:5">
      <c r="A960" s="64">
        <v>180216102</v>
      </c>
      <c r="B960" s="65" t="s">
        <v>902</v>
      </c>
      <c r="C960" s="64">
        <v>2</v>
      </c>
      <c r="D960" s="49">
        <v>2</v>
      </c>
      <c r="E960" s="49">
        <v>0</v>
      </c>
    </row>
    <row r="961" spans="1:5">
      <c r="A961" s="64">
        <v>180216103</v>
      </c>
      <c r="B961" s="65" t="s">
        <v>903</v>
      </c>
      <c r="C961" s="64">
        <v>2</v>
      </c>
      <c r="D961" s="49">
        <v>2</v>
      </c>
      <c r="E961" s="49">
        <v>0</v>
      </c>
    </row>
    <row r="962" spans="1:5">
      <c r="A962" s="64">
        <v>180116104</v>
      </c>
      <c r="B962" s="65" t="s">
        <v>904</v>
      </c>
      <c r="C962" s="64">
        <v>2</v>
      </c>
      <c r="D962" s="49">
        <v>2</v>
      </c>
      <c r="E962" s="49">
        <v>0</v>
      </c>
    </row>
    <row r="963" spans="1:5">
      <c r="A963" s="64">
        <v>180116103</v>
      </c>
      <c r="B963" s="65" t="s">
        <v>421</v>
      </c>
      <c r="C963" s="64">
        <v>2</v>
      </c>
      <c r="D963" s="51">
        <v>2</v>
      </c>
      <c r="E963" s="51">
        <v>0</v>
      </c>
    </row>
    <row r="964" spans="1:5">
      <c r="A964" s="64">
        <v>180216105</v>
      </c>
      <c r="B964" s="65" t="s">
        <v>688</v>
      </c>
      <c r="C964" s="64">
        <v>3</v>
      </c>
      <c r="D964" s="51">
        <v>3</v>
      </c>
      <c r="E964" s="51">
        <v>0</v>
      </c>
    </row>
    <row r="965" spans="1:5" ht="25.5">
      <c r="A965" s="64">
        <v>180116098</v>
      </c>
      <c r="B965" s="65" t="s">
        <v>905</v>
      </c>
      <c r="C965" s="64">
        <v>3</v>
      </c>
      <c r="D965" s="51">
        <v>3</v>
      </c>
      <c r="E965" s="51">
        <v>0</v>
      </c>
    </row>
    <row r="966" spans="1:5">
      <c r="A966" s="64">
        <v>180116105</v>
      </c>
      <c r="B966" s="65" t="s">
        <v>212</v>
      </c>
      <c r="C966" s="64">
        <v>2</v>
      </c>
      <c r="D966" s="49">
        <v>2</v>
      </c>
      <c r="E966" s="49">
        <v>0</v>
      </c>
    </row>
    <row r="967" spans="1:5">
      <c r="A967" s="64">
        <v>180116107</v>
      </c>
      <c r="B967" s="65" t="s">
        <v>403</v>
      </c>
      <c r="C967" s="64">
        <v>3</v>
      </c>
      <c r="D967" s="49">
        <v>3</v>
      </c>
      <c r="E967" s="49">
        <v>0</v>
      </c>
    </row>
    <row r="968" spans="1:5">
      <c r="A968" s="64">
        <v>180216109</v>
      </c>
      <c r="B968" s="65" t="s">
        <v>906</v>
      </c>
      <c r="C968" s="64">
        <v>2</v>
      </c>
      <c r="D968" s="49">
        <v>2</v>
      </c>
      <c r="E968" s="49">
        <v>0</v>
      </c>
    </row>
    <row r="969" spans="1:5">
      <c r="A969" s="64">
        <v>180316046</v>
      </c>
      <c r="B969" s="65" t="s">
        <v>210</v>
      </c>
      <c r="C969" s="64">
        <v>3</v>
      </c>
      <c r="D969" s="51">
        <v>3</v>
      </c>
      <c r="E969" s="51">
        <v>0</v>
      </c>
    </row>
    <row r="970" spans="1:5">
      <c r="A970" s="64">
        <v>180216108</v>
      </c>
      <c r="B970" s="65" t="s">
        <v>524</v>
      </c>
      <c r="C970" s="64">
        <v>3</v>
      </c>
      <c r="D970" s="49">
        <v>3</v>
      </c>
      <c r="E970" s="49">
        <v>0</v>
      </c>
    </row>
    <row r="971" spans="1:5">
      <c r="A971" s="64">
        <v>180116106</v>
      </c>
      <c r="B971" s="65" t="s">
        <v>87</v>
      </c>
      <c r="C971" s="64">
        <v>3</v>
      </c>
      <c r="D971" s="49">
        <v>3</v>
      </c>
      <c r="E971" s="49">
        <v>0</v>
      </c>
    </row>
    <row r="972" spans="1:5">
      <c r="A972" s="66">
        <v>131116420</v>
      </c>
      <c r="B972" s="72" t="s">
        <v>559</v>
      </c>
      <c r="C972" s="66">
        <v>2</v>
      </c>
      <c r="D972" s="49">
        <v>2</v>
      </c>
      <c r="E972" s="49">
        <v>0</v>
      </c>
    </row>
    <row r="973" spans="1:5">
      <c r="A973" s="66">
        <v>131116411</v>
      </c>
      <c r="B973" s="72" t="s">
        <v>156</v>
      </c>
      <c r="C973" s="66">
        <v>3</v>
      </c>
      <c r="D973" s="49">
        <v>3</v>
      </c>
      <c r="E973" s="49">
        <v>0</v>
      </c>
    </row>
    <row r="974" spans="1:5">
      <c r="A974" s="66">
        <v>131116413</v>
      </c>
      <c r="B974" s="72" t="s">
        <v>907</v>
      </c>
      <c r="C974" s="66">
        <v>3</v>
      </c>
      <c r="D974" s="49">
        <v>3</v>
      </c>
      <c r="E974" s="49">
        <v>0</v>
      </c>
    </row>
    <row r="975" spans="1:5" ht="25.5">
      <c r="A975" s="66">
        <v>131116441</v>
      </c>
      <c r="B975" s="72" t="s">
        <v>279</v>
      </c>
      <c r="C975" s="66">
        <v>2</v>
      </c>
      <c r="D975" s="51">
        <v>0</v>
      </c>
      <c r="E975" s="51">
        <v>2</v>
      </c>
    </row>
    <row r="976" spans="1:5">
      <c r="A976" s="66">
        <v>131116432</v>
      </c>
      <c r="B976" s="72" t="s">
        <v>572</v>
      </c>
      <c r="C976" s="66">
        <v>3</v>
      </c>
      <c r="D976" s="49">
        <v>2</v>
      </c>
      <c r="E976" s="49">
        <v>1</v>
      </c>
    </row>
    <row r="977" spans="1:5">
      <c r="A977" s="66">
        <v>131116495</v>
      </c>
      <c r="B977" s="72" t="s">
        <v>908</v>
      </c>
      <c r="C977" s="66">
        <v>3</v>
      </c>
      <c r="D977" s="49">
        <v>1</v>
      </c>
      <c r="E977" s="49">
        <v>2</v>
      </c>
    </row>
    <row r="978" spans="1:5">
      <c r="A978" s="66">
        <v>131116488</v>
      </c>
      <c r="B978" s="72" t="s">
        <v>574</v>
      </c>
      <c r="C978" s="66">
        <v>3</v>
      </c>
      <c r="D978" s="49">
        <v>2</v>
      </c>
      <c r="E978" s="49">
        <v>1</v>
      </c>
    </row>
    <row r="979" spans="1:5" ht="25.5">
      <c r="A979" s="66">
        <v>160316009</v>
      </c>
      <c r="B979" s="67" t="s">
        <v>109</v>
      </c>
      <c r="C979" s="66">
        <v>3</v>
      </c>
      <c r="D979" s="49">
        <v>3</v>
      </c>
      <c r="E979" s="49">
        <v>0</v>
      </c>
    </row>
    <row r="980" spans="1:5">
      <c r="A980" s="64">
        <v>160116130</v>
      </c>
      <c r="B980" s="65" t="s">
        <v>592</v>
      </c>
      <c r="C980" s="64">
        <v>2</v>
      </c>
      <c r="D980" s="49">
        <v>2</v>
      </c>
      <c r="E980" s="49">
        <v>0</v>
      </c>
    </row>
    <row r="981" spans="1:5">
      <c r="A981" s="66">
        <v>160216126</v>
      </c>
      <c r="B981" s="67" t="s">
        <v>597</v>
      </c>
      <c r="C981" s="66">
        <v>3</v>
      </c>
      <c r="D981" s="49">
        <v>3</v>
      </c>
      <c r="E981" s="49">
        <v>0</v>
      </c>
    </row>
    <row r="982" spans="1:5" ht="25.5">
      <c r="A982" s="66">
        <v>160316060</v>
      </c>
      <c r="B982" s="67" t="s">
        <v>909</v>
      </c>
      <c r="C982" s="66">
        <v>2</v>
      </c>
      <c r="D982" s="51">
        <v>2</v>
      </c>
      <c r="E982" s="51">
        <v>0</v>
      </c>
    </row>
    <row r="983" spans="1:5" ht="25.5">
      <c r="A983" s="66">
        <v>160216128</v>
      </c>
      <c r="B983" s="67" t="s">
        <v>910</v>
      </c>
      <c r="C983" s="66">
        <v>3</v>
      </c>
      <c r="D983" s="51">
        <v>3</v>
      </c>
      <c r="E983" s="51">
        <v>0</v>
      </c>
    </row>
    <row r="984" spans="1:5" ht="25.5">
      <c r="A984" s="66">
        <v>160216129</v>
      </c>
      <c r="B984" s="67" t="s">
        <v>911</v>
      </c>
      <c r="C984" s="66">
        <v>2</v>
      </c>
      <c r="D984" s="51">
        <v>2</v>
      </c>
      <c r="E984" s="51">
        <v>0</v>
      </c>
    </row>
    <row r="985" spans="1:5" ht="25.5">
      <c r="A985" s="66">
        <v>160216130</v>
      </c>
      <c r="B985" s="67" t="s">
        <v>912</v>
      </c>
      <c r="C985" s="66">
        <v>3</v>
      </c>
      <c r="D985" s="49">
        <v>2</v>
      </c>
      <c r="E985" s="49">
        <v>1</v>
      </c>
    </row>
    <row r="986" spans="1:5">
      <c r="A986" s="64">
        <v>140316004</v>
      </c>
      <c r="B986" s="65" t="s">
        <v>913</v>
      </c>
      <c r="C986" s="64">
        <v>3</v>
      </c>
      <c r="D986" s="49">
        <v>3</v>
      </c>
      <c r="E986" s="49">
        <v>0</v>
      </c>
    </row>
    <row r="987" spans="1:5">
      <c r="A987" s="64">
        <v>140316049</v>
      </c>
      <c r="B987" s="65" t="s">
        <v>35</v>
      </c>
      <c r="C987" s="64">
        <v>2</v>
      </c>
      <c r="D987" s="49">
        <v>2</v>
      </c>
      <c r="E987" s="49">
        <v>0</v>
      </c>
    </row>
    <row r="988" spans="1:5">
      <c r="A988" s="64">
        <v>140316009</v>
      </c>
      <c r="B988" s="65" t="s">
        <v>914</v>
      </c>
      <c r="C988" s="64">
        <v>3</v>
      </c>
      <c r="D988" s="49">
        <v>3</v>
      </c>
      <c r="E988" s="49">
        <v>0</v>
      </c>
    </row>
    <row r="989" spans="1:5">
      <c r="A989" s="64">
        <v>140316022</v>
      </c>
      <c r="B989" s="65" t="s">
        <v>915</v>
      </c>
      <c r="C989" s="64">
        <v>2</v>
      </c>
      <c r="D989" s="51">
        <v>2</v>
      </c>
      <c r="E989" s="51">
        <v>0</v>
      </c>
    </row>
    <row r="990" spans="1:5">
      <c r="A990" s="64">
        <v>140316033</v>
      </c>
      <c r="B990" s="65" t="s">
        <v>253</v>
      </c>
      <c r="C990" s="64">
        <v>4</v>
      </c>
      <c r="D990" s="51">
        <v>0</v>
      </c>
      <c r="E990" s="51">
        <v>4</v>
      </c>
    </row>
    <row r="991" spans="1:5" ht="25.5">
      <c r="A991" s="64">
        <v>140316047</v>
      </c>
      <c r="B991" s="65" t="s">
        <v>916</v>
      </c>
      <c r="C991" s="64">
        <v>2</v>
      </c>
      <c r="D991" s="51">
        <v>2</v>
      </c>
      <c r="E991" s="51">
        <v>0</v>
      </c>
    </row>
    <row r="992" spans="1:5" ht="25.5">
      <c r="A992" s="64">
        <v>140316048</v>
      </c>
      <c r="B992" s="65" t="s">
        <v>917</v>
      </c>
      <c r="C992" s="64">
        <v>2</v>
      </c>
      <c r="D992" s="51">
        <v>2</v>
      </c>
      <c r="E992" s="51">
        <v>0</v>
      </c>
    </row>
    <row r="993" spans="1:5">
      <c r="A993" s="64">
        <v>140216026</v>
      </c>
      <c r="B993" s="65" t="s">
        <v>918</v>
      </c>
      <c r="C993" s="64">
        <v>3</v>
      </c>
      <c r="D993" s="51">
        <v>2</v>
      </c>
      <c r="E993" s="51">
        <v>1</v>
      </c>
    </row>
    <row r="994" spans="1:5">
      <c r="A994" s="64">
        <v>140216102</v>
      </c>
      <c r="B994" s="65" t="s">
        <v>919</v>
      </c>
      <c r="C994" s="64">
        <v>4</v>
      </c>
      <c r="D994" s="51">
        <v>0</v>
      </c>
      <c r="E994" s="51">
        <v>4</v>
      </c>
    </row>
    <row r="995" spans="1:5" ht="25.5">
      <c r="A995" s="64">
        <v>140116106</v>
      </c>
      <c r="B995" s="65" t="s">
        <v>191</v>
      </c>
      <c r="C995" s="64">
        <v>3</v>
      </c>
      <c r="D995" s="49">
        <v>3</v>
      </c>
      <c r="E995" s="49">
        <v>0</v>
      </c>
    </row>
    <row r="996" spans="1:5" ht="25.5">
      <c r="A996" s="64">
        <v>140216034</v>
      </c>
      <c r="B996" s="65" t="s">
        <v>196</v>
      </c>
      <c r="C996" s="64">
        <v>3</v>
      </c>
      <c r="D996" s="49">
        <v>3</v>
      </c>
      <c r="E996" s="49">
        <v>0</v>
      </c>
    </row>
    <row r="997" spans="1:5">
      <c r="A997" s="64">
        <v>140116037</v>
      </c>
      <c r="B997" s="65" t="s">
        <v>58</v>
      </c>
      <c r="C997" s="64">
        <v>3</v>
      </c>
      <c r="D997" s="49">
        <v>3</v>
      </c>
      <c r="E997" s="49">
        <v>0</v>
      </c>
    </row>
    <row r="998" spans="1:5">
      <c r="A998" s="64">
        <v>140116048</v>
      </c>
      <c r="B998" s="65" t="s">
        <v>879</v>
      </c>
      <c r="C998" s="64">
        <v>3</v>
      </c>
      <c r="D998" s="49">
        <v>2</v>
      </c>
      <c r="E998" s="49">
        <v>1</v>
      </c>
    </row>
    <row r="999" spans="1:5">
      <c r="A999" s="64">
        <v>140216025</v>
      </c>
      <c r="B999" s="65" t="s">
        <v>920</v>
      </c>
      <c r="C999" s="64">
        <v>2</v>
      </c>
      <c r="D999" s="49">
        <v>2</v>
      </c>
      <c r="E999" s="49">
        <v>0</v>
      </c>
    </row>
    <row r="1000" spans="1:5">
      <c r="A1000" s="64">
        <v>140216018</v>
      </c>
      <c r="B1000" s="65" t="s">
        <v>921</v>
      </c>
      <c r="C1000" s="64">
        <v>2</v>
      </c>
      <c r="D1000" s="51">
        <v>0</v>
      </c>
      <c r="E1000" s="51">
        <v>2</v>
      </c>
    </row>
    <row r="1001" spans="1:5">
      <c r="A1001" s="64">
        <v>140116009</v>
      </c>
      <c r="B1001" s="65" t="s">
        <v>922</v>
      </c>
      <c r="C1001" s="64">
        <v>2</v>
      </c>
      <c r="D1001" s="51">
        <v>2</v>
      </c>
      <c r="E1001" s="51">
        <v>0</v>
      </c>
    </row>
    <row r="1002" spans="1:5">
      <c r="A1002" s="64">
        <v>140216031</v>
      </c>
      <c r="B1002" s="65" t="s">
        <v>513</v>
      </c>
      <c r="C1002" s="64">
        <v>3</v>
      </c>
      <c r="D1002" s="51">
        <v>3</v>
      </c>
      <c r="E1002" s="51">
        <v>0</v>
      </c>
    </row>
    <row r="1003" spans="1:5">
      <c r="A1003" s="64">
        <v>140216100</v>
      </c>
      <c r="B1003" s="65" t="s">
        <v>240</v>
      </c>
      <c r="C1003" s="64">
        <v>4</v>
      </c>
      <c r="D1003" s="51">
        <v>0</v>
      </c>
      <c r="E1003" s="51">
        <v>4</v>
      </c>
    </row>
    <row r="1004" spans="1:5">
      <c r="A1004" s="64">
        <v>140216101</v>
      </c>
      <c r="B1004" s="65" t="s">
        <v>281</v>
      </c>
      <c r="C1004" s="64">
        <v>8</v>
      </c>
      <c r="D1004" s="51">
        <v>0</v>
      </c>
      <c r="E1004" s="51">
        <v>8</v>
      </c>
    </row>
    <row r="1005" spans="1:5">
      <c r="A1005" s="64">
        <v>140416009</v>
      </c>
      <c r="B1005" s="65" t="s">
        <v>612</v>
      </c>
      <c r="C1005" s="64">
        <v>3</v>
      </c>
      <c r="D1005" s="51">
        <v>2</v>
      </c>
      <c r="E1005" s="51">
        <v>1</v>
      </c>
    </row>
    <row r="1006" spans="1:5" ht="25.5">
      <c r="A1006" s="64">
        <v>140116029</v>
      </c>
      <c r="B1006" s="65" t="s">
        <v>723</v>
      </c>
      <c r="C1006" s="64">
        <v>3</v>
      </c>
      <c r="D1006" s="51">
        <v>2</v>
      </c>
      <c r="E1006" s="51">
        <v>1</v>
      </c>
    </row>
    <row r="1007" spans="1:5" ht="25.5">
      <c r="A1007" s="64">
        <v>140216222</v>
      </c>
      <c r="B1007" s="65" t="s">
        <v>923</v>
      </c>
      <c r="C1007" s="64">
        <v>2</v>
      </c>
      <c r="D1007" s="49">
        <v>2</v>
      </c>
      <c r="E1007" s="49">
        <v>0</v>
      </c>
    </row>
    <row r="1008" spans="1:5" ht="25.5">
      <c r="A1008" s="64">
        <v>140116019</v>
      </c>
      <c r="B1008" s="65" t="s">
        <v>924</v>
      </c>
      <c r="C1008" s="64">
        <v>2</v>
      </c>
      <c r="D1008" s="51">
        <v>2</v>
      </c>
      <c r="E1008" s="51">
        <v>0</v>
      </c>
    </row>
    <row r="1009" spans="1:5">
      <c r="A1009" s="64">
        <v>150516018</v>
      </c>
      <c r="B1009" s="70" t="s">
        <v>925</v>
      </c>
      <c r="C1009" s="64">
        <v>2</v>
      </c>
      <c r="D1009" s="51">
        <v>2</v>
      </c>
      <c r="E1009" s="51">
        <v>0</v>
      </c>
    </row>
    <row r="1010" spans="1:5">
      <c r="A1010" s="64">
        <v>150516020</v>
      </c>
      <c r="B1010" s="70" t="s">
        <v>926</v>
      </c>
      <c r="C1010" s="64">
        <v>2</v>
      </c>
      <c r="D1010" s="51">
        <v>2</v>
      </c>
      <c r="E1010" s="51">
        <v>0</v>
      </c>
    </row>
    <row r="1011" spans="1:5">
      <c r="A1011" s="64">
        <v>150516023</v>
      </c>
      <c r="B1011" s="70" t="s">
        <v>750</v>
      </c>
      <c r="C1011" s="64">
        <v>2</v>
      </c>
      <c r="D1011" s="49">
        <v>2</v>
      </c>
      <c r="E1011" s="49">
        <v>0</v>
      </c>
    </row>
    <row r="1012" spans="1:5">
      <c r="A1012" s="64">
        <v>190116152</v>
      </c>
      <c r="B1012" s="70" t="s">
        <v>498</v>
      </c>
      <c r="C1012" s="64">
        <v>2</v>
      </c>
      <c r="D1012" s="49">
        <v>2</v>
      </c>
      <c r="E1012" s="49">
        <v>0</v>
      </c>
    </row>
    <row r="1013" spans="1:5" ht="25.5">
      <c r="A1013" s="64">
        <v>150516017</v>
      </c>
      <c r="B1013" s="70" t="s">
        <v>927</v>
      </c>
      <c r="C1013" s="64">
        <v>2</v>
      </c>
      <c r="D1013" s="51">
        <v>2</v>
      </c>
      <c r="E1013" s="51">
        <v>0</v>
      </c>
    </row>
    <row r="1014" spans="1:5">
      <c r="A1014" s="64">
        <v>150216004</v>
      </c>
      <c r="B1014" s="70" t="s">
        <v>928</v>
      </c>
      <c r="C1014" s="64">
        <v>2</v>
      </c>
      <c r="D1014" s="49">
        <v>2</v>
      </c>
      <c r="E1014" s="49">
        <v>0</v>
      </c>
    </row>
    <row r="1015" spans="1:5">
      <c r="A1015" s="64">
        <v>150216005</v>
      </c>
      <c r="B1015" s="70" t="s">
        <v>116</v>
      </c>
      <c r="C1015" s="64">
        <v>2</v>
      </c>
      <c r="D1015" s="49">
        <v>0</v>
      </c>
      <c r="E1015" s="49">
        <v>2</v>
      </c>
    </row>
    <row r="1016" spans="1:5">
      <c r="A1016" s="64">
        <v>150516022</v>
      </c>
      <c r="B1016" s="70" t="s">
        <v>118</v>
      </c>
      <c r="C1016" s="64">
        <v>2</v>
      </c>
      <c r="D1016" s="49">
        <v>2</v>
      </c>
      <c r="E1016" s="49">
        <v>0</v>
      </c>
    </row>
    <row r="1017" spans="1:5">
      <c r="A1017" s="64">
        <v>150116002</v>
      </c>
      <c r="B1017" s="70" t="s">
        <v>757</v>
      </c>
      <c r="C1017" s="64">
        <v>2</v>
      </c>
      <c r="D1017" s="49">
        <v>0</v>
      </c>
      <c r="E1017" s="49">
        <v>2</v>
      </c>
    </row>
    <row r="1018" spans="1:5">
      <c r="A1018" s="64">
        <v>150116039</v>
      </c>
      <c r="B1018" s="70" t="s">
        <v>97</v>
      </c>
      <c r="C1018" s="64">
        <v>2</v>
      </c>
      <c r="D1018" s="49">
        <v>0</v>
      </c>
      <c r="E1018" s="49">
        <v>2</v>
      </c>
    </row>
    <row r="1019" spans="1:5">
      <c r="A1019" s="64">
        <v>150016030</v>
      </c>
      <c r="B1019" s="70" t="s">
        <v>271</v>
      </c>
      <c r="C1019" s="64">
        <v>1</v>
      </c>
      <c r="D1019" s="49">
        <v>0</v>
      </c>
      <c r="E1019" s="49">
        <v>1</v>
      </c>
    </row>
    <row r="1020" spans="1:5">
      <c r="A1020" s="64">
        <v>150416006</v>
      </c>
      <c r="B1020" s="65" t="s">
        <v>929</v>
      </c>
      <c r="C1020" s="64">
        <v>2</v>
      </c>
      <c r="D1020" s="49">
        <v>0</v>
      </c>
      <c r="E1020" s="49">
        <v>2</v>
      </c>
    </row>
    <row r="1021" spans="1:5">
      <c r="A1021" s="64">
        <v>150316004</v>
      </c>
      <c r="B1021" s="70" t="s">
        <v>94</v>
      </c>
      <c r="C1021" s="64">
        <v>2</v>
      </c>
      <c r="D1021" s="49">
        <v>0</v>
      </c>
      <c r="E1021" s="49">
        <v>2</v>
      </c>
    </row>
    <row r="1022" spans="1:5">
      <c r="A1022" s="64">
        <v>150216008</v>
      </c>
      <c r="B1022" s="70" t="s">
        <v>95</v>
      </c>
      <c r="C1022" s="64">
        <v>2</v>
      </c>
      <c r="D1022" s="51">
        <v>0</v>
      </c>
      <c r="E1022" s="51">
        <v>2</v>
      </c>
    </row>
    <row r="1023" spans="1:5">
      <c r="A1023" s="73">
        <v>150216016</v>
      </c>
      <c r="B1023" s="74" t="s">
        <v>930</v>
      </c>
      <c r="C1023" s="73">
        <v>2</v>
      </c>
      <c r="D1023" s="51">
        <v>2</v>
      </c>
      <c r="E1023" s="51">
        <v>0</v>
      </c>
    </row>
    <row r="1024" spans="1:5">
      <c r="A1024" s="75">
        <v>150316021</v>
      </c>
      <c r="B1024" s="65" t="s">
        <v>931</v>
      </c>
      <c r="C1024" s="75">
        <v>2</v>
      </c>
      <c r="D1024" s="49">
        <v>2</v>
      </c>
      <c r="E1024" s="49">
        <v>0</v>
      </c>
    </row>
    <row r="1025" spans="1:5">
      <c r="A1025" s="75">
        <v>150516019</v>
      </c>
      <c r="B1025" s="65" t="s">
        <v>932</v>
      </c>
      <c r="C1025" s="75">
        <v>2</v>
      </c>
      <c r="D1025" s="51">
        <v>2</v>
      </c>
      <c r="E1025" s="51">
        <v>0</v>
      </c>
    </row>
    <row r="1026" spans="1:5" ht="25.5">
      <c r="A1026" s="64">
        <v>150216015</v>
      </c>
      <c r="B1026" s="70" t="s">
        <v>933</v>
      </c>
      <c r="C1026" s="64">
        <v>2</v>
      </c>
      <c r="D1026" s="49">
        <v>0</v>
      </c>
      <c r="E1026" s="49">
        <v>2</v>
      </c>
    </row>
    <row r="1027" spans="1:5">
      <c r="A1027" s="75">
        <v>150316022</v>
      </c>
      <c r="B1027" s="65" t="s">
        <v>934</v>
      </c>
      <c r="C1027" s="75">
        <v>2</v>
      </c>
      <c r="D1027" s="51">
        <v>0</v>
      </c>
      <c r="E1027" s="51">
        <v>2</v>
      </c>
    </row>
    <row r="1028" spans="1:5" ht="25.5">
      <c r="A1028" s="64">
        <v>150316012</v>
      </c>
      <c r="B1028" s="70" t="s">
        <v>325</v>
      </c>
      <c r="C1028" s="64">
        <v>2</v>
      </c>
      <c r="D1028" s="51">
        <v>2</v>
      </c>
      <c r="E1028" s="51">
        <v>0</v>
      </c>
    </row>
    <row r="1029" spans="1:5" ht="25.5">
      <c r="A1029" s="64">
        <v>150316017</v>
      </c>
      <c r="B1029" s="70" t="s">
        <v>935</v>
      </c>
      <c r="C1029" s="64">
        <v>2</v>
      </c>
      <c r="D1029" s="51">
        <v>0</v>
      </c>
      <c r="E1029" s="51">
        <v>2</v>
      </c>
    </row>
    <row r="1030" spans="1:5" ht="25.5">
      <c r="A1030" s="64">
        <v>150316015</v>
      </c>
      <c r="B1030" s="70" t="s">
        <v>936</v>
      </c>
      <c r="C1030" s="64">
        <v>2</v>
      </c>
      <c r="D1030" s="49">
        <v>2</v>
      </c>
      <c r="E1030" s="49">
        <v>0</v>
      </c>
    </row>
    <row r="1031" spans="1:5" ht="25.5">
      <c r="A1031" s="64">
        <v>150316014</v>
      </c>
      <c r="B1031" s="70" t="s">
        <v>331</v>
      </c>
      <c r="C1031" s="64">
        <v>2</v>
      </c>
      <c r="D1031" s="51">
        <v>2</v>
      </c>
      <c r="E1031" s="51">
        <v>0</v>
      </c>
    </row>
    <row r="1032" spans="1:5">
      <c r="A1032" s="64">
        <v>150116018</v>
      </c>
      <c r="B1032" s="70" t="s">
        <v>779</v>
      </c>
      <c r="C1032" s="64">
        <v>2</v>
      </c>
      <c r="D1032" s="51">
        <v>0</v>
      </c>
      <c r="E1032" s="51">
        <v>2</v>
      </c>
    </row>
    <row r="1033" spans="1:5">
      <c r="A1033" s="64">
        <v>150416019</v>
      </c>
      <c r="B1033" s="70" t="s">
        <v>937</v>
      </c>
      <c r="C1033" s="64">
        <v>2</v>
      </c>
      <c r="D1033" s="51">
        <v>0</v>
      </c>
      <c r="E1033" s="51">
        <v>2</v>
      </c>
    </row>
    <row r="1034" spans="1:5">
      <c r="A1034" s="64">
        <v>150116014</v>
      </c>
      <c r="B1034" s="70" t="s">
        <v>783</v>
      </c>
      <c r="C1034" s="64">
        <v>2</v>
      </c>
      <c r="D1034" s="51">
        <v>0</v>
      </c>
      <c r="E1034" s="51">
        <v>2</v>
      </c>
    </row>
    <row r="1035" spans="1:5">
      <c r="A1035" s="64">
        <v>150516009</v>
      </c>
      <c r="B1035" s="70" t="s">
        <v>938</v>
      </c>
      <c r="C1035" s="64">
        <v>2</v>
      </c>
      <c r="D1035" s="51">
        <v>0</v>
      </c>
      <c r="E1035" s="51">
        <v>2</v>
      </c>
    </row>
    <row r="1036" spans="1:5" ht="25.5">
      <c r="A1036" s="64">
        <v>150516014</v>
      </c>
      <c r="B1036" s="70" t="s">
        <v>165</v>
      </c>
      <c r="C1036" s="64">
        <v>2</v>
      </c>
      <c r="D1036" s="76">
        <v>2</v>
      </c>
      <c r="E1036" s="76">
        <v>0</v>
      </c>
    </row>
    <row r="1037" spans="1:5">
      <c r="A1037" s="64">
        <v>150516006</v>
      </c>
      <c r="B1037" s="70" t="s">
        <v>939</v>
      </c>
      <c r="C1037" s="64">
        <v>2</v>
      </c>
      <c r="D1037" s="49">
        <v>2</v>
      </c>
      <c r="E1037" s="49">
        <v>0</v>
      </c>
    </row>
    <row r="1038" spans="1:5" ht="25.5">
      <c r="A1038" s="64">
        <v>150016008</v>
      </c>
      <c r="B1038" s="70" t="s">
        <v>940</v>
      </c>
      <c r="C1038" s="64">
        <v>2</v>
      </c>
      <c r="D1038" s="49">
        <v>2</v>
      </c>
      <c r="E1038" s="49">
        <v>0</v>
      </c>
    </row>
    <row r="1039" spans="1:5" ht="25.5">
      <c r="A1039" s="64">
        <v>150116016</v>
      </c>
      <c r="B1039" s="70" t="s">
        <v>796</v>
      </c>
      <c r="C1039" s="64">
        <v>2</v>
      </c>
      <c r="D1039" s="51">
        <v>0</v>
      </c>
      <c r="E1039" s="51">
        <v>2</v>
      </c>
    </row>
    <row r="1040" spans="1:5">
      <c r="A1040" s="66">
        <v>131216025</v>
      </c>
      <c r="B1040" s="72" t="s">
        <v>941</v>
      </c>
      <c r="C1040" s="66">
        <v>2</v>
      </c>
      <c r="D1040" s="49">
        <v>2</v>
      </c>
      <c r="E1040" s="49">
        <v>0</v>
      </c>
    </row>
    <row r="1041" spans="1:5" ht="25.5">
      <c r="A1041" s="66">
        <v>131216302</v>
      </c>
      <c r="B1041" s="72" t="s">
        <v>942</v>
      </c>
      <c r="C1041" s="66">
        <v>2</v>
      </c>
      <c r="D1041" s="51">
        <v>2</v>
      </c>
      <c r="E1041" s="51">
        <v>0</v>
      </c>
    </row>
    <row r="1042" spans="1:5">
      <c r="A1042" s="66">
        <v>131216905</v>
      </c>
      <c r="B1042" s="72" t="s">
        <v>943</v>
      </c>
      <c r="C1042" s="66">
        <v>2</v>
      </c>
      <c r="D1042" s="49">
        <v>2</v>
      </c>
      <c r="E1042" s="49">
        <v>0</v>
      </c>
    </row>
    <row r="1043" spans="1:5" ht="25.5">
      <c r="A1043" s="66">
        <v>131316003</v>
      </c>
      <c r="B1043" s="72" t="s">
        <v>551</v>
      </c>
      <c r="C1043" s="66">
        <v>2</v>
      </c>
      <c r="D1043" s="49">
        <v>2</v>
      </c>
      <c r="E1043" s="49">
        <v>0</v>
      </c>
    </row>
    <row r="1044" spans="1:5" ht="25.5">
      <c r="A1044" s="66">
        <v>131216306</v>
      </c>
      <c r="B1044" s="72" t="s">
        <v>944</v>
      </c>
      <c r="C1044" s="66">
        <v>3</v>
      </c>
      <c r="D1044" s="49">
        <v>2</v>
      </c>
      <c r="E1044" s="49">
        <v>1</v>
      </c>
    </row>
    <row r="1045" spans="1:5">
      <c r="A1045" s="66">
        <v>131216308</v>
      </c>
      <c r="B1045" s="72" t="s">
        <v>945</v>
      </c>
      <c r="C1045" s="66">
        <v>2</v>
      </c>
      <c r="D1045" s="49">
        <v>2</v>
      </c>
      <c r="E1045" s="49">
        <v>0</v>
      </c>
    </row>
    <row r="1046" spans="1:5">
      <c r="A1046" s="66">
        <v>160116702</v>
      </c>
      <c r="B1046" s="72" t="s">
        <v>246</v>
      </c>
      <c r="C1046" s="66">
        <v>1</v>
      </c>
      <c r="D1046" s="49">
        <v>0</v>
      </c>
      <c r="E1046" s="49">
        <v>1</v>
      </c>
    </row>
    <row r="1047" spans="1:5">
      <c r="A1047" s="66">
        <v>131216066</v>
      </c>
      <c r="B1047" s="72" t="s">
        <v>946</v>
      </c>
      <c r="C1047" s="66">
        <v>1</v>
      </c>
      <c r="D1047" s="49">
        <v>0</v>
      </c>
      <c r="E1047" s="49">
        <v>1</v>
      </c>
    </row>
    <row r="1048" spans="1:5" ht="25.5">
      <c r="A1048" s="66">
        <v>131216304</v>
      </c>
      <c r="B1048" s="72" t="s">
        <v>947</v>
      </c>
      <c r="C1048" s="66">
        <v>3</v>
      </c>
      <c r="D1048" s="49">
        <v>2</v>
      </c>
      <c r="E1048" s="49">
        <v>1</v>
      </c>
    </row>
    <row r="1049" spans="1:5">
      <c r="A1049" s="66">
        <v>131216305</v>
      </c>
      <c r="B1049" s="72" t="s">
        <v>948</v>
      </c>
      <c r="C1049" s="66">
        <v>3</v>
      </c>
      <c r="D1049" s="49">
        <v>3</v>
      </c>
      <c r="E1049" s="49">
        <v>0</v>
      </c>
    </row>
    <row r="1050" spans="1:5">
      <c r="A1050" s="66">
        <v>131216020</v>
      </c>
      <c r="B1050" s="72" t="s">
        <v>949</v>
      </c>
      <c r="C1050" s="66">
        <v>2</v>
      </c>
      <c r="D1050" s="49">
        <v>2</v>
      </c>
      <c r="E1050" s="49">
        <v>0</v>
      </c>
    </row>
    <row r="1051" spans="1:5" ht="25.5">
      <c r="A1051" s="66">
        <v>131216303</v>
      </c>
      <c r="B1051" s="72" t="s">
        <v>950</v>
      </c>
      <c r="C1051" s="66">
        <v>3</v>
      </c>
      <c r="D1051" s="49">
        <v>2</v>
      </c>
      <c r="E1051" s="49">
        <v>1</v>
      </c>
    </row>
    <row r="1052" spans="1:5" ht="25.5">
      <c r="A1052" s="66">
        <v>131216307</v>
      </c>
      <c r="B1052" s="72" t="s">
        <v>951</v>
      </c>
      <c r="C1052" s="66">
        <v>3</v>
      </c>
      <c r="D1052" s="51">
        <v>2</v>
      </c>
      <c r="E1052" s="51">
        <v>1</v>
      </c>
    </row>
    <row r="1053" spans="1:5">
      <c r="A1053" s="50">
        <v>111215040</v>
      </c>
      <c r="B1053" s="52" t="s">
        <v>952</v>
      </c>
      <c r="C1053" s="50">
        <v>2</v>
      </c>
      <c r="D1053" s="49">
        <v>2</v>
      </c>
      <c r="E1053" s="49">
        <v>0</v>
      </c>
    </row>
    <row r="1054" spans="1:5">
      <c r="A1054" s="50">
        <v>111215033</v>
      </c>
      <c r="B1054" s="52" t="s">
        <v>953</v>
      </c>
      <c r="C1054" s="50">
        <v>2</v>
      </c>
      <c r="D1054" s="49">
        <v>2</v>
      </c>
      <c r="E1054" s="49">
        <v>0</v>
      </c>
    </row>
    <row r="1055" spans="1:5">
      <c r="A1055" s="50">
        <v>111215038</v>
      </c>
      <c r="B1055" s="52" t="s">
        <v>954</v>
      </c>
      <c r="C1055" s="50">
        <v>3</v>
      </c>
      <c r="D1055" s="49">
        <v>3</v>
      </c>
      <c r="E1055" s="49">
        <v>0</v>
      </c>
    </row>
    <row r="1056" spans="1:5">
      <c r="A1056" s="50">
        <v>111215043</v>
      </c>
      <c r="B1056" s="52" t="s">
        <v>955</v>
      </c>
      <c r="C1056" s="50">
        <v>3</v>
      </c>
      <c r="D1056" s="49">
        <v>3</v>
      </c>
      <c r="E1056" s="49">
        <v>0</v>
      </c>
    </row>
    <row r="1057" spans="1:5">
      <c r="A1057" s="50">
        <v>111215036</v>
      </c>
      <c r="B1057" s="52" t="s">
        <v>880</v>
      </c>
      <c r="C1057" s="50">
        <v>1</v>
      </c>
      <c r="D1057" s="49">
        <v>0</v>
      </c>
      <c r="E1057" s="49">
        <v>1</v>
      </c>
    </row>
    <row r="1058" spans="1:5">
      <c r="A1058" s="50">
        <v>111415016</v>
      </c>
      <c r="B1058" s="52" t="s">
        <v>242</v>
      </c>
      <c r="C1058" s="50">
        <v>1</v>
      </c>
      <c r="D1058" s="49">
        <v>0</v>
      </c>
      <c r="E1058" s="49">
        <v>1</v>
      </c>
    </row>
    <row r="1059" spans="1:5">
      <c r="A1059" s="50">
        <v>111415002</v>
      </c>
      <c r="B1059" s="52" t="s">
        <v>956</v>
      </c>
      <c r="C1059" s="50">
        <v>2</v>
      </c>
      <c r="D1059" s="49">
        <v>2</v>
      </c>
      <c r="E1059" s="49">
        <v>0</v>
      </c>
    </row>
    <row r="1060" spans="1:5">
      <c r="A1060" s="50">
        <v>111215042</v>
      </c>
      <c r="B1060" s="52" t="s">
        <v>957</v>
      </c>
      <c r="C1060" s="50">
        <v>3</v>
      </c>
      <c r="D1060" s="49">
        <v>3</v>
      </c>
      <c r="E1060" s="51">
        <v>0</v>
      </c>
    </row>
    <row r="1061" spans="1:5">
      <c r="A1061" s="50">
        <v>111415005</v>
      </c>
      <c r="B1061" s="52" t="s">
        <v>855</v>
      </c>
      <c r="C1061" s="50">
        <v>2</v>
      </c>
      <c r="D1061" s="49">
        <v>2</v>
      </c>
      <c r="E1061" s="49">
        <v>0</v>
      </c>
    </row>
    <row r="1062" spans="1:5" ht="25.5">
      <c r="A1062" s="50">
        <v>111415006</v>
      </c>
      <c r="B1062" s="52" t="s">
        <v>856</v>
      </c>
      <c r="C1062" s="50">
        <v>3</v>
      </c>
      <c r="D1062" s="51">
        <v>3</v>
      </c>
      <c r="E1062" s="51">
        <v>0</v>
      </c>
    </row>
    <row r="1063" spans="1:5">
      <c r="A1063" s="50">
        <v>111415007</v>
      </c>
      <c r="B1063" s="52" t="s">
        <v>857</v>
      </c>
      <c r="C1063" s="50">
        <v>3</v>
      </c>
      <c r="D1063" s="49">
        <v>3</v>
      </c>
      <c r="E1063" s="49">
        <v>0</v>
      </c>
    </row>
    <row r="1064" spans="1:5">
      <c r="A1064" s="50">
        <v>111415008</v>
      </c>
      <c r="B1064" s="52" t="s">
        <v>858</v>
      </c>
      <c r="C1064" s="50">
        <v>3</v>
      </c>
      <c r="D1064" s="49">
        <v>3</v>
      </c>
      <c r="E1064" s="49">
        <v>0</v>
      </c>
    </row>
    <row r="1065" spans="1:5">
      <c r="A1065" s="50">
        <v>111415009</v>
      </c>
      <c r="B1065" s="52" t="s">
        <v>958</v>
      </c>
      <c r="C1065" s="50">
        <v>3</v>
      </c>
      <c r="D1065" s="49">
        <v>3</v>
      </c>
      <c r="E1065" s="49">
        <v>0</v>
      </c>
    </row>
    <row r="1066" spans="1:5">
      <c r="A1066" s="50">
        <v>111415010</v>
      </c>
      <c r="B1066" s="52" t="s">
        <v>959</v>
      </c>
      <c r="C1066" s="50">
        <v>3</v>
      </c>
      <c r="D1066" s="51">
        <v>3</v>
      </c>
      <c r="E1066" s="51">
        <v>0</v>
      </c>
    </row>
    <row r="1067" spans="1:5">
      <c r="A1067" s="50">
        <v>111415011</v>
      </c>
      <c r="B1067" s="52" t="s">
        <v>859</v>
      </c>
      <c r="C1067" s="50">
        <v>3</v>
      </c>
      <c r="D1067" s="49">
        <v>2</v>
      </c>
      <c r="E1067" s="49">
        <v>1</v>
      </c>
    </row>
    <row r="1068" spans="1:5" ht="25.5">
      <c r="A1068" s="50">
        <v>111215080</v>
      </c>
      <c r="B1068" s="52" t="s">
        <v>960</v>
      </c>
      <c r="C1068" s="50">
        <v>3</v>
      </c>
      <c r="D1068" s="49">
        <v>3</v>
      </c>
      <c r="E1068" s="49">
        <v>0</v>
      </c>
    </row>
    <row r="1069" spans="1:5">
      <c r="A1069" s="50">
        <v>111415014</v>
      </c>
      <c r="B1069" s="52" t="s">
        <v>961</v>
      </c>
      <c r="C1069" s="50">
        <v>2</v>
      </c>
      <c r="D1069" s="49">
        <v>0</v>
      </c>
      <c r="E1069" s="49">
        <v>2</v>
      </c>
    </row>
    <row r="1070" spans="1:5">
      <c r="A1070" s="50">
        <v>111415017</v>
      </c>
      <c r="B1070" s="52" t="s">
        <v>962</v>
      </c>
      <c r="C1070" s="50">
        <v>2</v>
      </c>
      <c r="D1070" s="49">
        <v>2</v>
      </c>
      <c r="E1070" s="49">
        <v>0</v>
      </c>
    </row>
    <row r="1071" spans="1:5">
      <c r="A1071" s="50">
        <v>111415018</v>
      </c>
      <c r="B1071" s="52" t="s">
        <v>963</v>
      </c>
      <c r="C1071" s="50">
        <v>2</v>
      </c>
      <c r="D1071" s="49">
        <v>2</v>
      </c>
      <c r="E1071" s="49">
        <v>0</v>
      </c>
    </row>
    <row r="1072" spans="1:5">
      <c r="A1072" s="50">
        <v>111415019</v>
      </c>
      <c r="B1072" s="52" t="s">
        <v>964</v>
      </c>
      <c r="C1072" s="50">
        <v>2</v>
      </c>
      <c r="D1072" s="49">
        <v>2</v>
      </c>
      <c r="E1072" s="49">
        <v>0</v>
      </c>
    </row>
    <row r="1073" spans="1:5">
      <c r="A1073" s="50">
        <v>111415020</v>
      </c>
      <c r="B1073" s="52" t="s">
        <v>965</v>
      </c>
      <c r="C1073" s="50">
        <v>2</v>
      </c>
      <c r="D1073" s="49">
        <v>2</v>
      </c>
      <c r="E1073" s="49">
        <v>0</v>
      </c>
    </row>
    <row r="1074" spans="1:5" ht="25.5">
      <c r="A1074" s="50">
        <v>111415021</v>
      </c>
      <c r="B1074" s="52" t="s">
        <v>966</v>
      </c>
      <c r="C1074" s="50">
        <v>2</v>
      </c>
      <c r="D1074" s="51">
        <v>2</v>
      </c>
      <c r="E1074" s="51">
        <v>0</v>
      </c>
    </row>
    <row r="1075" spans="1:5">
      <c r="A1075" s="50">
        <v>111415022</v>
      </c>
      <c r="B1075" s="52" t="s">
        <v>967</v>
      </c>
      <c r="C1075" s="50">
        <v>2</v>
      </c>
      <c r="D1075" s="51">
        <v>2</v>
      </c>
      <c r="E1075" s="51">
        <v>0</v>
      </c>
    </row>
    <row r="1076" spans="1:5">
      <c r="A1076" s="50">
        <v>111415023</v>
      </c>
      <c r="B1076" s="52" t="s">
        <v>968</v>
      </c>
      <c r="C1076" s="50">
        <v>2</v>
      </c>
      <c r="D1076" s="49">
        <v>2</v>
      </c>
      <c r="E1076" s="49">
        <v>0</v>
      </c>
    </row>
    <row r="1077" spans="1:5">
      <c r="A1077" s="50">
        <v>111215056</v>
      </c>
      <c r="B1077" s="52" t="s">
        <v>969</v>
      </c>
      <c r="C1077" s="50">
        <v>2</v>
      </c>
      <c r="D1077" s="49">
        <v>2</v>
      </c>
      <c r="E1077" s="49">
        <v>0</v>
      </c>
    </row>
    <row r="1078" spans="1:5">
      <c r="A1078" s="50">
        <v>111415012</v>
      </c>
      <c r="B1078" s="52" t="s">
        <v>970</v>
      </c>
      <c r="C1078" s="50">
        <v>2</v>
      </c>
      <c r="D1078" s="49">
        <v>2</v>
      </c>
      <c r="E1078" s="49">
        <v>0</v>
      </c>
    </row>
    <row r="1079" spans="1:5">
      <c r="A1079" s="50">
        <v>111415027</v>
      </c>
      <c r="B1079" s="52" t="s">
        <v>971</v>
      </c>
      <c r="C1079" s="50">
        <v>2</v>
      </c>
      <c r="D1079" s="49">
        <v>2</v>
      </c>
      <c r="E1079" s="49">
        <v>0</v>
      </c>
    </row>
    <row r="1080" spans="1:5">
      <c r="A1080" s="50">
        <v>111215082</v>
      </c>
      <c r="B1080" s="52" t="s">
        <v>869</v>
      </c>
      <c r="C1080" s="50">
        <v>2</v>
      </c>
      <c r="D1080" s="49">
        <v>2</v>
      </c>
      <c r="E1080" s="49">
        <v>0</v>
      </c>
    </row>
    <row r="1081" spans="1:5">
      <c r="A1081" s="50">
        <v>111215081</v>
      </c>
      <c r="B1081" s="52" t="s">
        <v>972</v>
      </c>
      <c r="C1081" s="50">
        <v>2</v>
      </c>
      <c r="D1081" s="49">
        <v>2</v>
      </c>
      <c r="E1081" s="49">
        <v>0</v>
      </c>
    </row>
    <row r="1082" spans="1:5">
      <c r="A1082" s="50">
        <v>111415024</v>
      </c>
      <c r="B1082" s="52" t="s">
        <v>973</v>
      </c>
      <c r="C1082" s="50">
        <v>2</v>
      </c>
      <c r="D1082" s="49">
        <v>0</v>
      </c>
      <c r="E1082" s="49">
        <v>2</v>
      </c>
    </row>
    <row r="1083" spans="1:5">
      <c r="A1083" s="50">
        <v>111415025</v>
      </c>
      <c r="B1083" s="52" t="s">
        <v>240</v>
      </c>
      <c r="C1083" s="50">
        <v>4</v>
      </c>
      <c r="D1083" s="49">
        <v>0</v>
      </c>
      <c r="E1083" s="49">
        <v>4</v>
      </c>
    </row>
    <row r="1084" spans="1:5">
      <c r="A1084" s="50">
        <v>111415026</v>
      </c>
      <c r="B1084" s="52" t="s">
        <v>282</v>
      </c>
      <c r="C1084" s="50">
        <v>8</v>
      </c>
      <c r="D1084" s="49">
        <v>0</v>
      </c>
      <c r="E1084" s="49">
        <v>8</v>
      </c>
    </row>
    <row r="1085" spans="1:5" ht="25.5">
      <c r="A1085" s="50">
        <v>111215047</v>
      </c>
      <c r="B1085" s="52" t="s">
        <v>974</v>
      </c>
      <c r="C1085" s="50">
        <v>2</v>
      </c>
      <c r="D1085" s="49">
        <v>2</v>
      </c>
      <c r="E1085" s="49">
        <v>0</v>
      </c>
    </row>
    <row r="1086" spans="1:5">
      <c r="A1086" s="50">
        <v>111215051</v>
      </c>
      <c r="B1086" s="52" t="s">
        <v>863</v>
      </c>
      <c r="C1086" s="50">
        <v>3</v>
      </c>
      <c r="D1086" s="49">
        <v>2</v>
      </c>
      <c r="E1086" s="49">
        <v>1</v>
      </c>
    </row>
    <row r="1087" spans="1:5">
      <c r="A1087" s="50">
        <v>111215052</v>
      </c>
      <c r="B1087" s="52" t="s">
        <v>864</v>
      </c>
      <c r="C1087" s="50">
        <v>2</v>
      </c>
      <c r="D1087" s="49">
        <v>0</v>
      </c>
      <c r="E1087" s="49">
        <v>2</v>
      </c>
    </row>
    <row r="1088" spans="1:5">
      <c r="A1088" s="50">
        <v>111215053</v>
      </c>
      <c r="B1088" s="52" t="s">
        <v>865</v>
      </c>
      <c r="C1088" s="50">
        <v>3</v>
      </c>
      <c r="D1088" s="49">
        <v>2</v>
      </c>
      <c r="E1088" s="49">
        <v>1</v>
      </c>
    </row>
    <row r="1089" spans="1:5">
      <c r="A1089" s="50">
        <v>111215054</v>
      </c>
      <c r="B1089" s="52" t="s">
        <v>866</v>
      </c>
      <c r="C1089" s="50">
        <v>3</v>
      </c>
      <c r="D1089" s="49">
        <v>2</v>
      </c>
      <c r="E1089" s="49">
        <v>1</v>
      </c>
    </row>
    <row r="1090" spans="1:5" ht="25.5">
      <c r="A1090" s="50">
        <v>111215055</v>
      </c>
      <c r="B1090" s="52" t="s">
        <v>975</v>
      </c>
      <c r="C1090" s="50">
        <v>2</v>
      </c>
      <c r="D1090" s="51">
        <v>2</v>
      </c>
      <c r="E1090" s="51">
        <v>0</v>
      </c>
    </row>
    <row r="1091" spans="1:5">
      <c r="A1091" s="50">
        <v>111215060</v>
      </c>
      <c r="B1091" s="52" t="s">
        <v>976</v>
      </c>
      <c r="C1091" s="50">
        <v>2</v>
      </c>
      <c r="D1091" s="49">
        <v>2</v>
      </c>
      <c r="E1091" s="49">
        <v>0</v>
      </c>
    </row>
    <row r="1092" spans="1:5" ht="25.5">
      <c r="A1092" s="50">
        <v>111215058</v>
      </c>
      <c r="B1092" s="52" t="s">
        <v>977</v>
      </c>
      <c r="C1092" s="50">
        <v>2</v>
      </c>
      <c r="D1092" s="49">
        <v>2</v>
      </c>
      <c r="E1092" s="49">
        <v>0</v>
      </c>
    </row>
    <row r="1093" spans="1:5">
      <c r="A1093" s="50">
        <v>111215070</v>
      </c>
      <c r="B1093" s="52" t="s">
        <v>978</v>
      </c>
      <c r="C1093" s="50">
        <v>2</v>
      </c>
      <c r="D1093" s="49">
        <v>2</v>
      </c>
      <c r="E1093" s="49">
        <v>0</v>
      </c>
    </row>
    <row r="1094" spans="1:5">
      <c r="A1094" s="50">
        <v>111215061</v>
      </c>
      <c r="B1094" s="52" t="s">
        <v>870</v>
      </c>
      <c r="C1094" s="50">
        <v>2</v>
      </c>
      <c r="D1094" s="49">
        <v>2</v>
      </c>
      <c r="E1094" s="49">
        <v>0</v>
      </c>
    </row>
    <row r="1095" spans="1:5">
      <c r="A1095" s="50">
        <v>111215062</v>
      </c>
      <c r="B1095" s="52" t="s">
        <v>871</v>
      </c>
      <c r="C1095" s="50">
        <v>2</v>
      </c>
      <c r="D1095" s="49">
        <v>2</v>
      </c>
      <c r="E1095" s="49">
        <v>0</v>
      </c>
    </row>
    <row r="1096" spans="1:5">
      <c r="A1096" s="50">
        <v>111215063</v>
      </c>
      <c r="B1096" s="52" t="s">
        <v>861</v>
      </c>
      <c r="C1096" s="50">
        <v>2</v>
      </c>
      <c r="D1096" s="49">
        <v>2</v>
      </c>
      <c r="E1096" s="49">
        <v>0</v>
      </c>
    </row>
    <row r="1097" spans="1:5">
      <c r="A1097" s="50">
        <v>111215064</v>
      </c>
      <c r="B1097" s="52" t="s">
        <v>862</v>
      </c>
      <c r="C1097" s="50">
        <v>2</v>
      </c>
      <c r="D1097" s="49">
        <v>2</v>
      </c>
      <c r="E1097" s="49">
        <v>0</v>
      </c>
    </row>
    <row r="1098" spans="1:5">
      <c r="A1098" s="50">
        <v>111215059</v>
      </c>
      <c r="B1098" s="52" t="s">
        <v>979</v>
      </c>
      <c r="C1098" s="50">
        <v>2</v>
      </c>
      <c r="D1098" s="49">
        <v>2</v>
      </c>
      <c r="E1098" s="49">
        <v>0</v>
      </c>
    </row>
    <row r="1099" spans="1:5">
      <c r="A1099" s="50">
        <v>111215065</v>
      </c>
      <c r="B1099" s="52" t="s">
        <v>980</v>
      </c>
      <c r="C1099" s="50">
        <v>2</v>
      </c>
      <c r="D1099" s="49">
        <v>2</v>
      </c>
      <c r="E1099" s="49">
        <v>0</v>
      </c>
    </row>
    <row r="1100" spans="1:5" ht="25.5">
      <c r="A1100" s="50">
        <v>111215066</v>
      </c>
      <c r="B1100" s="52" t="s">
        <v>981</v>
      </c>
      <c r="C1100" s="50">
        <v>2</v>
      </c>
      <c r="D1100" s="49">
        <v>2</v>
      </c>
      <c r="E1100" s="49">
        <v>0</v>
      </c>
    </row>
    <row r="1101" spans="1:5" ht="25.5">
      <c r="A1101" s="50">
        <v>111215067</v>
      </c>
      <c r="B1101" s="52" t="s">
        <v>982</v>
      </c>
      <c r="C1101" s="50">
        <v>2</v>
      </c>
      <c r="D1101" s="49">
        <v>2</v>
      </c>
      <c r="E1101" s="49">
        <v>0</v>
      </c>
    </row>
    <row r="1102" spans="1:5" ht="25.5">
      <c r="A1102" s="50">
        <v>111215068</v>
      </c>
      <c r="B1102" s="52" t="s">
        <v>983</v>
      </c>
      <c r="C1102" s="50">
        <v>2</v>
      </c>
      <c r="D1102" s="49">
        <v>2</v>
      </c>
      <c r="E1102" s="49">
        <v>0</v>
      </c>
    </row>
    <row r="1103" spans="1:5">
      <c r="A1103" s="50">
        <v>111215069</v>
      </c>
      <c r="B1103" s="52" t="s">
        <v>984</v>
      </c>
      <c r="C1103" s="50">
        <v>2</v>
      </c>
      <c r="D1103" s="49">
        <v>2</v>
      </c>
      <c r="E1103" s="49">
        <v>0</v>
      </c>
    </row>
    <row r="1104" spans="1:5">
      <c r="A1104" s="50">
        <v>111215071</v>
      </c>
      <c r="B1104" s="52" t="s">
        <v>240</v>
      </c>
      <c r="C1104" s="50">
        <v>4</v>
      </c>
      <c r="D1104" s="49">
        <v>0</v>
      </c>
      <c r="E1104" s="49">
        <v>4</v>
      </c>
    </row>
    <row r="1105" spans="1:5">
      <c r="A1105" s="50">
        <v>111215072</v>
      </c>
      <c r="B1105" s="52" t="s">
        <v>282</v>
      </c>
      <c r="C1105" s="50">
        <v>8</v>
      </c>
      <c r="D1105" s="49">
        <v>0</v>
      </c>
      <c r="E1105" s="49">
        <v>8</v>
      </c>
    </row>
    <row r="1106" spans="1:5" ht="25.5">
      <c r="A1106" s="66">
        <v>131416604</v>
      </c>
      <c r="B1106" s="67" t="s">
        <v>533</v>
      </c>
      <c r="C1106" s="49">
        <v>3</v>
      </c>
      <c r="D1106" s="49">
        <v>3</v>
      </c>
      <c r="E1106" s="49">
        <v>0</v>
      </c>
    </row>
    <row r="1107" spans="1:5">
      <c r="A1107" s="64">
        <v>221216003</v>
      </c>
      <c r="B1107" s="70" t="s">
        <v>985</v>
      </c>
      <c r="C1107" s="49">
        <v>2</v>
      </c>
      <c r="D1107" s="49">
        <v>2</v>
      </c>
      <c r="E1107" s="49">
        <v>0</v>
      </c>
    </row>
    <row r="1108" spans="1:5">
      <c r="A1108" s="53">
        <v>131315617</v>
      </c>
      <c r="B1108" s="54" t="s">
        <v>531</v>
      </c>
      <c r="C1108" s="49">
        <v>2</v>
      </c>
      <c r="D1108" s="49">
        <v>2</v>
      </c>
      <c r="E1108" s="49">
        <v>0</v>
      </c>
    </row>
    <row r="1109" spans="1:5">
      <c r="A1109" s="53">
        <v>131315618</v>
      </c>
      <c r="B1109" s="54" t="s">
        <v>986</v>
      </c>
      <c r="C1109" s="49">
        <v>2</v>
      </c>
      <c r="D1109" s="49">
        <v>2</v>
      </c>
      <c r="E1109" s="49">
        <v>0</v>
      </c>
    </row>
    <row r="1110" spans="1:5">
      <c r="A1110" s="55">
        <v>160115304</v>
      </c>
      <c r="B1110" s="56" t="s">
        <v>987</v>
      </c>
      <c r="C1110" s="49">
        <v>2</v>
      </c>
      <c r="D1110" s="49">
        <v>2</v>
      </c>
      <c r="E1110" s="49">
        <v>0</v>
      </c>
    </row>
    <row r="1111" spans="1:5">
      <c r="A1111" s="50">
        <v>111415025</v>
      </c>
      <c r="B1111" s="52" t="s">
        <v>240</v>
      </c>
      <c r="C1111" s="50">
        <v>4</v>
      </c>
      <c r="D1111" s="49">
        <v>0</v>
      </c>
      <c r="E1111" s="49">
        <v>4</v>
      </c>
    </row>
    <row r="1112" spans="1:5">
      <c r="A1112" s="50">
        <v>111215052</v>
      </c>
      <c r="B1112" s="52" t="s">
        <v>864</v>
      </c>
      <c r="C1112" s="50">
        <v>2</v>
      </c>
      <c r="D1112" s="49">
        <v>0</v>
      </c>
      <c r="E1112" s="49">
        <v>2</v>
      </c>
    </row>
    <row r="1113" spans="1:5">
      <c r="A1113" s="50">
        <v>111215071</v>
      </c>
      <c r="B1113" s="52" t="s">
        <v>240</v>
      </c>
      <c r="C1113" s="50">
        <v>4</v>
      </c>
      <c r="D1113" s="49">
        <v>0</v>
      </c>
      <c r="E1113" s="49">
        <v>4</v>
      </c>
    </row>
  </sheetData>
  <autoFilter ref="A1:D339"/>
  <conditionalFormatting sqref="A66">
    <cfRule type="duplicateValues" dxfId="3" priority="4"/>
  </conditionalFormatting>
  <conditionalFormatting sqref="A67">
    <cfRule type="duplicateValues" dxfId="2" priority="3"/>
  </conditionalFormatting>
  <conditionalFormatting sqref="B890">
    <cfRule type="duplicateValues" dxfId="1" priority="1"/>
  </conditionalFormatting>
  <conditionalFormatting sqref="B89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TKB</vt:lpstr>
      <vt:lpstr>Lớp</vt:lpstr>
      <vt:lpstr>MH</vt:lpstr>
      <vt:lpstr>Lớp!Print_Titles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Liên Đặng Kim</cp:lastModifiedBy>
  <cp:lastPrinted>2025-12-05T04:06:37Z</cp:lastPrinted>
  <dcterms:created xsi:type="dcterms:W3CDTF">2023-01-21T00:40:45Z</dcterms:created>
  <dcterms:modified xsi:type="dcterms:W3CDTF">2025-12-29T08:31:53Z</dcterms:modified>
</cp:coreProperties>
</file>